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rogersaunders/Dropbox/Running/InStep_Devon/Championship/2026/Web_Upload_sheets/"/>
    </mc:Choice>
  </mc:AlternateContent>
  <xr:revisionPtr revIDLastSave="0" documentId="13_ncr:1_{9AE36413-339F-C544-81F6-312880B53A62}" xr6:coauthVersionLast="47" xr6:coauthVersionMax="47" xr10:uidLastSave="{00000000-0000-0000-0000-000000000000}"/>
  <bookViews>
    <workbookView xWindow="220" yWindow="500" windowWidth="28800" windowHeight="15880" tabRatio="500" xr2:uid="{00000000-000D-0000-FFFF-FFFF00000000}"/>
  </bookViews>
  <sheets>
    <sheet name="Prov-Conf-Sheet" sheetId="18" r:id="rId1"/>
    <sheet name="Male" sheetId="1" r:id="rId2"/>
    <sheet name="SMen" sheetId="4" r:id="rId3"/>
    <sheet name="MV40" sheetId="3" r:id="rId4"/>
    <sheet name="MV50" sheetId="5" r:id="rId5"/>
    <sheet name="MV60" sheetId="6" r:id="rId6"/>
    <sheet name="MV70" sheetId="19" r:id="rId7"/>
    <sheet name="MU20" sheetId="22" r:id="rId8"/>
    <sheet name="Female" sheetId="8" r:id="rId9"/>
    <sheet name="FSen" sheetId="9" r:id="rId10"/>
    <sheet name="FV40" sheetId="10" r:id="rId11"/>
    <sheet name="FV50" sheetId="11" r:id="rId12"/>
    <sheet name="FV60" sheetId="12" r:id="rId13"/>
    <sheet name="FV70" sheetId="20" r:id="rId14"/>
    <sheet name="FU20" sheetId="21" r:id="rId15"/>
    <sheet name="Male_Club" sheetId="14" r:id="rId16"/>
    <sheet name="Female_Club" sheetId="17" r:id="rId17"/>
  </sheets>
  <definedNames>
    <definedName name="_xlnm._FilterDatabase" localSheetId="8" hidden="1">Female!$A$2:$T$94</definedName>
    <definedName name="_xlnm._FilterDatabase" localSheetId="1" hidden="1">Male!$A$2:$T$133</definedName>
    <definedName name="_xlnm._FilterDatabase" localSheetId="2" hidden="1">SMen!$A$2:$T$92</definedName>
    <definedName name="New_upload_Fema" localSheetId="8">Female!$A$1:$Q$22</definedName>
    <definedName name="New_upload_FSen" localSheetId="9">FSen!$A$1:$Q$7</definedName>
    <definedName name="New_upload_FV35" localSheetId="10">'FV40'!$A$1:$P$6</definedName>
    <definedName name="New_upload_FV45" localSheetId="11">'FV50'!$A$1:$Q$8</definedName>
    <definedName name="New_upload_FV55" localSheetId="12">'FV60'!$A$1:$Q$5</definedName>
    <definedName name="New_upload_MSen" localSheetId="2">SMen!$A$1:$Q$15</definedName>
    <definedName name="New_upload_MV40" localSheetId="3">'MV40'!$A$1:$Q$6</definedName>
    <definedName name="New_upload_MV50" localSheetId="4">'MV50'!$A$1:$Q$9</definedName>
    <definedName name="New_upload_MV60" localSheetId="5">'MV60'!$A$1:$Q$4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T5" i="20" l="1"/>
  <c r="S5" i="20"/>
  <c r="T4" i="20"/>
  <c r="S4" i="20"/>
  <c r="T13" i="12"/>
  <c r="S13" i="12"/>
  <c r="T12" i="12"/>
  <c r="S12" i="12"/>
  <c r="T11" i="12"/>
  <c r="S11" i="12"/>
  <c r="T10" i="12"/>
  <c r="S10" i="12"/>
  <c r="T9" i="12"/>
  <c r="S9" i="12"/>
  <c r="T8" i="12"/>
  <c r="S8" i="12"/>
  <c r="T7" i="12"/>
  <c r="S7" i="12"/>
  <c r="T6" i="12"/>
  <c r="S6" i="12"/>
  <c r="T4" i="12"/>
  <c r="S4" i="12"/>
  <c r="T20" i="11"/>
  <c r="S20" i="11"/>
  <c r="T19" i="11"/>
  <c r="S19" i="11"/>
  <c r="T18" i="11"/>
  <c r="S18" i="11"/>
  <c r="T17" i="11"/>
  <c r="S17" i="11"/>
  <c r="T16" i="11"/>
  <c r="S16" i="11"/>
  <c r="T15" i="11"/>
  <c r="S15" i="11"/>
  <c r="T14" i="11"/>
  <c r="S14" i="11"/>
  <c r="T12" i="11"/>
  <c r="S12" i="11"/>
  <c r="T10" i="11"/>
  <c r="S10" i="11"/>
  <c r="T8" i="11"/>
  <c r="S8" i="11"/>
  <c r="T6" i="11"/>
  <c r="S6" i="11"/>
  <c r="T29" i="10"/>
  <c r="S29" i="10"/>
  <c r="T28" i="10"/>
  <c r="S28" i="10"/>
  <c r="T27" i="10"/>
  <c r="S27" i="10"/>
  <c r="T26" i="10"/>
  <c r="S26" i="10"/>
  <c r="T25" i="10"/>
  <c r="S25" i="10"/>
  <c r="T24" i="10"/>
  <c r="S24" i="10"/>
  <c r="T23" i="10"/>
  <c r="S23" i="10"/>
  <c r="T22" i="10"/>
  <c r="S22" i="10"/>
  <c r="T21" i="10"/>
  <c r="S21" i="10"/>
  <c r="T20" i="10"/>
  <c r="S20" i="10"/>
  <c r="T19" i="10"/>
  <c r="S19" i="10"/>
  <c r="T18" i="10"/>
  <c r="S18" i="10"/>
  <c r="T17" i="10"/>
  <c r="S17" i="10"/>
  <c r="T16" i="10"/>
  <c r="S16" i="10"/>
  <c r="T15" i="10"/>
  <c r="S15" i="10"/>
  <c r="T14" i="10"/>
  <c r="S14" i="10"/>
  <c r="T13" i="10"/>
  <c r="S13" i="10"/>
  <c r="T12" i="10"/>
  <c r="S12" i="10"/>
  <c r="T10" i="10"/>
  <c r="S10" i="10"/>
  <c r="T8" i="10"/>
  <c r="S8" i="10"/>
  <c r="T6" i="10"/>
  <c r="S6" i="10"/>
  <c r="T4" i="10"/>
  <c r="S4" i="10"/>
  <c r="T34" i="9"/>
  <c r="S34" i="9"/>
  <c r="T33" i="9"/>
  <c r="S33" i="9"/>
  <c r="T32" i="9"/>
  <c r="S32" i="9"/>
  <c r="T31" i="9"/>
  <c r="S31" i="9"/>
  <c r="T30" i="9"/>
  <c r="S30" i="9"/>
  <c r="T29" i="9"/>
  <c r="S29" i="9"/>
  <c r="T28" i="9"/>
  <c r="S28" i="9"/>
  <c r="T27" i="9"/>
  <c r="S27" i="9"/>
  <c r="T26" i="9"/>
  <c r="S26" i="9"/>
  <c r="T25" i="9"/>
  <c r="S25" i="9"/>
  <c r="T24" i="9"/>
  <c r="S24" i="9"/>
  <c r="T23" i="9"/>
  <c r="S23" i="9"/>
  <c r="T22" i="9"/>
  <c r="S22" i="9"/>
  <c r="T21" i="9"/>
  <c r="S21" i="9"/>
  <c r="T20" i="9"/>
  <c r="S20" i="9"/>
  <c r="T19" i="9"/>
  <c r="S19" i="9"/>
  <c r="T18" i="9"/>
  <c r="S18" i="9"/>
  <c r="T16" i="9"/>
  <c r="S16" i="9"/>
  <c r="T15" i="9"/>
  <c r="S15" i="9"/>
  <c r="T13" i="9"/>
  <c r="S13" i="9"/>
  <c r="T11" i="9"/>
  <c r="S11" i="9"/>
  <c r="T10" i="9"/>
  <c r="S10" i="9"/>
  <c r="T8" i="9"/>
  <c r="S8" i="9"/>
  <c r="T7" i="9"/>
  <c r="S7" i="9"/>
  <c r="T94" i="8"/>
  <c r="S94" i="8"/>
  <c r="T93" i="8"/>
  <c r="S93" i="8"/>
  <c r="T92" i="8"/>
  <c r="S92" i="8"/>
  <c r="T91" i="8"/>
  <c r="S91" i="8"/>
  <c r="T90" i="8"/>
  <c r="S90" i="8"/>
  <c r="T89" i="8"/>
  <c r="S89" i="8"/>
  <c r="T88" i="8"/>
  <c r="S88" i="8"/>
  <c r="T87" i="8"/>
  <c r="S87" i="8"/>
  <c r="T86" i="8"/>
  <c r="S86" i="8"/>
  <c r="T85" i="8"/>
  <c r="S85" i="8"/>
  <c r="T84" i="8"/>
  <c r="S84" i="8"/>
  <c r="T83" i="8"/>
  <c r="S83" i="8"/>
  <c r="T82" i="8"/>
  <c r="S82" i="8"/>
  <c r="T81" i="8"/>
  <c r="S81" i="8"/>
  <c r="T80" i="8"/>
  <c r="S80" i="8"/>
  <c r="T79" i="8"/>
  <c r="S79" i="8"/>
  <c r="T78" i="8"/>
  <c r="S78" i="8"/>
  <c r="T77" i="8"/>
  <c r="S77" i="8"/>
  <c r="T76" i="8"/>
  <c r="S76" i="8"/>
  <c r="T75" i="8"/>
  <c r="S75" i="8"/>
  <c r="T74" i="8"/>
  <c r="S74" i="8"/>
  <c r="T73" i="8"/>
  <c r="S73" i="8"/>
  <c r="T72" i="8"/>
  <c r="S72" i="8"/>
  <c r="T71" i="8"/>
  <c r="S71" i="8"/>
  <c r="T70" i="8"/>
  <c r="S70" i="8"/>
  <c r="T69" i="8"/>
  <c r="S69" i="8"/>
  <c r="T68" i="8"/>
  <c r="S68" i="8"/>
  <c r="T67" i="8"/>
  <c r="S67" i="8"/>
  <c r="T66" i="8"/>
  <c r="S66" i="8"/>
  <c r="T65" i="8"/>
  <c r="S65" i="8"/>
  <c r="T64" i="8"/>
  <c r="S64" i="8"/>
  <c r="T63" i="8"/>
  <c r="S63" i="8"/>
  <c r="T62" i="8"/>
  <c r="S62" i="8"/>
  <c r="T61" i="8"/>
  <c r="S61" i="8"/>
  <c r="T60" i="8"/>
  <c r="S60" i="8"/>
  <c r="T59" i="8"/>
  <c r="S59" i="8"/>
  <c r="T58" i="8"/>
  <c r="S58" i="8"/>
  <c r="T57" i="8"/>
  <c r="S57" i="8"/>
  <c r="T56" i="8"/>
  <c r="S56" i="8"/>
  <c r="T55" i="8"/>
  <c r="S55" i="8"/>
  <c r="T54" i="8"/>
  <c r="S54" i="8"/>
  <c r="T53" i="8"/>
  <c r="S53" i="8"/>
  <c r="T52" i="8"/>
  <c r="S52" i="8"/>
  <c r="T51" i="8"/>
  <c r="S51" i="8"/>
  <c r="T50" i="8"/>
  <c r="S50" i="8"/>
  <c r="T49" i="8"/>
  <c r="S49" i="8"/>
  <c r="T48" i="8"/>
  <c r="S48" i="8"/>
  <c r="T47" i="8"/>
  <c r="S47" i="8"/>
  <c r="T46" i="8"/>
  <c r="S46" i="8"/>
  <c r="T45" i="8"/>
  <c r="S45" i="8"/>
  <c r="T44" i="8"/>
  <c r="S44" i="8"/>
  <c r="T43" i="8"/>
  <c r="S43" i="8"/>
  <c r="T42" i="8"/>
  <c r="S42" i="8"/>
  <c r="T40" i="8"/>
  <c r="S40" i="8"/>
  <c r="T38" i="8"/>
  <c r="S38" i="8"/>
  <c r="T37" i="8"/>
  <c r="S37" i="8"/>
  <c r="T35" i="8"/>
  <c r="S35" i="8"/>
  <c r="T32" i="8"/>
  <c r="S32" i="8"/>
  <c r="T29" i="8"/>
  <c r="S29" i="8"/>
  <c r="T27" i="8"/>
  <c r="S27" i="8"/>
  <c r="T25" i="8"/>
  <c r="S25" i="8"/>
  <c r="T23" i="8"/>
  <c r="S23" i="8"/>
  <c r="T21" i="8"/>
  <c r="S21" i="8"/>
  <c r="T20" i="8"/>
  <c r="S20" i="8"/>
  <c r="T18" i="8"/>
  <c r="S18" i="8"/>
  <c r="T17" i="8"/>
  <c r="S17" i="8"/>
  <c r="T15" i="8"/>
  <c r="S15" i="8"/>
  <c r="T13" i="8"/>
  <c r="S13" i="8"/>
  <c r="T11" i="8"/>
  <c r="S11" i="8"/>
  <c r="T9" i="8"/>
  <c r="S9" i="8"/>
  <c r="T6" i="19"/>
  <c r="S6" i="19"/>
  <c r="T5" i="19"/>
  <c r="S5" i="19"/>
  <c r="T4" i="19"/>
  <c r="S4" i="19"/>
  <c r="T3" i="19"/>
  <c r="S3" i="19"/>
  <c r="T17" i="6"/>
  <c r="S17" i="6"/>
  <c r="T16" i="6"/>
  <c r="S16" i="6"/>
  <c r="T15" i="6"/>
  <c r="S15" i="6"/>
  <c r="T14" i="6"/>
  <c r="S14" i="6"/>
  <c r="T13" i="6"/>
  <c r="S13" i="6"/>
  <c r="T12" i="6"/>
  <c r="S12" i="6"/>
  <c r="T11" i="6"/>
  <c r="S11" i="6"/>
  <c r="T9" i="6"/>
  <c r="S9" i="6"/>
  <c r="T7" i="6"/>
  <c r="S7" i="6"/>
  <c r="T5" i="6"/>
  <c r="S5" i="6"/>
  <c r="T28" i="5"/>
  <c r="S28" i="5"/>
  <c r="T27" i="5"/>
  <c r="S27" i="5"/>
  <c r="T26" i="5"/>
  <c r="S26" i="5"/>
  <c r="T25" i="5"/>
  <c r="S25" i="5"/>
  <c r="T24" i="5"/>
  <c r="S24" i="5"/>
  <c r="T23" i="5"/>
  <c r="S23" i="5"/>
  <c r="T22" i="5"/>
  <c r="S22" i="5"/>
  <c r="T21" i="5"/>
  <c r="S21" i="5"/>
  <c r="T19" i="5"/>
  <c r="S19" i="5"/>
  <c r="T17" i="5"/>
  <c r="S17" i="5"/>
  <c r="T15" i="5"/>
  <c r="S15" i="5"/>
  <c r="T13" i="5"/>
  <c r="S13" i="5"/>
  <c r="T11" i="5"/>
  <c r="S11" i="5"/>
  <c r="T9" i="5"/>
  <c r="S9" i="5"/>
  <c r="T7" i="5"/>
  <c r="S7" i="5"/>
  <c r="T5" i="5"/>
  <c r="S5" i="5"/>
  <c r="T38" i="3"/>
  <c r="S38" i="3"/>
  <c r="T37" i="3"/>
  <c r="S37" i="3"/>
  <c r="T36" i="3"/>
  <c r="S36" i="3"/>
  <c r="T35" i="3"/>
  <c r="S35" i="3"/>
  <c r="T34" i="3"/>
  <c r="S34" i="3"/>
  <c r="T33" i="3"/>
  <c r="S33" i="3"/>
  <c r="T32" i="3"/>
  <c r="S32" i="3"/>
  <c r="T31" i="3"/>
  <c r="S31" i="3"/>
  <c r="T30" i="3"/>
  <c r="S30" i="3"/>
  <c r="T29" i="3"/>
  <c r="S29" i="3"/>
  <c r="T28" i="3"/>
  <c r="S28" i="3"/>
  <c r="T27" i="3"/>
  <c r="S27" i="3"/>
  <c r="T26" i="3"/>
  <c r="S26" i="3"/>
  <c r="T25" i="3"/>
  <c r="S25" i="3"/>
  <c r="T24" i="3"/>
  <c r="S24" i="3"/>
  <c r="T23" i="3"/>
  <c r="S23" i="3"/>
  <c r="T22" i="3"/>
  <c r="S22" i="3"/>
  <c r="T21" i="3"/>
  <c r="S21" i="3"/>
  <c r="T20" i="3"/>
  <c r="S20" i="3"/>
  <c r="T18" i="3"/>
  <c r="S18" i="3"/>
  <c r="T16" i="3"/>
  <c r="S16" i="3"/>
  <c r="T15" i="3"/>
  <c r="S15" i="3"/>
  <c r="T13" i="3"/>
  <c r="S13" i="3"/>
  <c r="T11" i="3"/>
  <c r="S11" i="3"/>
  <c r="T9" i="3"/>
  <c r="S9" i="3"/>
  <c r="T7" i="3"/>
  <c r="S7" i="3"/>
  <c r="T51" i="4"/>
  <c r="S51" i="4"/>
  <c r="T50" i="4"/>
  <c r="S50" i="4"/>
  <c r="T49" i="4"/>
  <c r="S49" i="4"/>
  <c r="T48" i="4"/>
  <c r="S48" i="4"/>
  <c r="T47" i="4"/>
  <c r="S47" i="4"/>
  <c r="T46" i="4"/>
  <c r="S46" i="4"/>
  <c r="T45" i="4"/>
  <c r="S45" i="4"/>
  <c r="T44" i="4"/>
  <c r="S44" i="4"/>
  <c r="T43" i="4"/>
  <c r="S43" i="4"/>
  <c r="T42" i="4"/>
  <c r="S42" i="4"/>
  <c r="T41" i="4"/>
  <c r="S41" i="4"/>
  <c r="T40" i="4"/>
  <c r="S40" i="4"/>
  <c r="T39" i="4"/>
  <c r="S39" i="4"/>
  <c r="T38" i="4"/>
  <c r="S38" i="4"/>
  <c r="T37" i="4"/>
  <c r="S37" i="4"/>
  <c r="T36" i="4"/>
  <c r="S36" i="4"/>
  <c r="T35" i="4"/>
  <c r="S35" i="4"/>
  <c r="T34" i="4"/>
  <c r="S34" i="4"/>
  <c r="T33" i="4"/>
  <c r="S33" i="4"/>
  <c r="T32" i="4"/>
  <c r="S32" i="4"/>
  <c r="T31" i="4"/>
  <c r="S31" i="4"/>
  <c r="T30" i="4"/>
  <c r="S30" i="4"/>
  <c r="T29" i="4"/>
  <c r="S29" i="4"/>
  <c r="T28" i="4"/>
  <c r="S28" i="4"/>
  <c r="T27" i="4"/>
  <c r="S27" i="4"/>
  <c r="T26" i="4"/>
  <c r="S26" i="4"/>
  <c r="T25" i="4"/>
  <c r="S25" i="4"/>
  <c r="T23" i="4"/>
  <c r="S23" i="4"/>
  <c r="T21" i="4"/>
  <c r="S21" i="4"/>
  <c r="T19" i="4"/>
  <c r="S19" i="4"/>
  <c r="T17" i="4"/>
  <c r="S17" i="4"/>
  <c r="T15" i="4"/>
  <c r="S15" i="4"/>
  <c r="T13" i="4"/>
  <c r="S13" i="4"/>
  <c r="T10" i="4"/>
  <c r="S10" i="4"/>
  <c r="T8" i="4"/>
  <c r="S8" i="4"/>
  <c r="T6" i="4"/>
  <c r="S6" i="4"/>
  <c r="T5" i="4"/>
  <c r="S5" i="4"/>
  <c r="T133" i="1"/>
  <c r="S133" i="1"/>
  <c r="T132" i="1"/>
  <c r="S132" i="1"/>
  <c r="T131" i="1"/>
  <c r="S131" i="1"/>
  <c r="T130" i="1"/>
  <c r="S130" i="1"/>
  <c r="T129" i="1"/>
  <c r="S129" i="1"/>
  <c r="T128" i="1"/>
  <c r="S128" i="1"/>
  <c r="T127" i="1"/>
  <c r="S127" i="1"/>
  <c r="T126" i="1"/>
  <c r="S126" i="1"/>
  <c r="T125" i="1"/>
  <c r="S125" i="1"/>
  <c r="T124" i="1"/>
  <c r="S124" i="1"/>
  <c r="T123" i="1"/>
  <c r="S123" i="1"/>
  <c r="T122" i="1"/>
  <c r="S122" i="1"/>
  <c r="T121" i="1"/>
  <c r="S121" i="1"/>
  <c r="T120" i="1"/>
  <c r="S120" i="1"/>
  <c r="T119" i="1"/>
  <c r="S119" i="1"/>
  <c r="T118" i="1"/>
  <c r="S118" i="1"/>
  <c r="T117" i="1"/>
  <c r="S117" i="1"/>
  <c r="T116" i="1"/>
  <c r="S116" i="1"/>
  <c r="T115" i="1"/>
  <c r="S115" i="1"/>
  <c r="T114" i="1"/>
  <c r="S114" i="1"/>
  <c r="T113" i="1"/>
  <c r="S113" i="1"/>
  <c r="T112" i="1"/>
  <c r="S112" i="1"/>
  <c r="T111" i="1"/>
  <c r="S111" i="1"/>
  <c r="T110" i="1"/>
  <c r="S110" i="1"/>
  <c r="T109" i="1"/>
  <c r="S109" i="1"/>
  <c r="T108" i="1"/>
  <c r="S108" i="1"/>
  <c r="T107" i="1"/>
  <c r="S107" i="1"/>
  <c r="T106" i="1"/>
  <c r="S106" i="1"/>
  <c r="T105" i="1"/>
  <c r="S105" i="1"/>
  <c r="T104" i="1"/>
  <c r="S104" i="1"/>
  <c r="T103" i="1"/>
  <c r="S103" i="1"/>
  <c r="T102" i="1"/>
  <c r="S102" i="1"/>
  <c r="T101" i="1"/>
  <c r="S101" i="1"/>
  <c r="T100" i="1"/>
  <c r="S100" i="1"/>
  <c r="T99" i="1"/>
  <c r="S99" i="1"/>
  <c r="T98" i="1"/>
  <c r="S98" i="1"/>
  <c r="T97" i="1"/>
  <c r="S97" i="1"/>
  <c r="T96" i="1"/>
  <c r="S96" i="1"/>
  <c r="T95" i="1"/>
  <c r="S95" i="1"/>
  <c r="T94" i="1"/>
  <c r="S94" i="1"/>
  <c r="T93" i="1"/>
  <c r="S93" i="1"/>
  <c r="T92" i="1"/>
  <c r="S92" i="1"/>
  <c r="T91" i="1"/>
  <c r="S91" i="1"/>
  <c r="T90" i="1"/>
  <c r="S90" i="1"/>
  <c r="T89" i="1"/>
  <c r="S89" i="1"/>
  <c r="T88" i="1"/>
  <c r="S88" i="1"/>
  <c r="T87" i="1"/>
  <c r="S87" i="1"/>
  <c r="T86" i="1"/>
  <c r="S86" i="1"/>
  <c r="T85" i="1"/>
  <c r="S85" i="1"/>
  <c r="T84" i="1"/>
  <c r="S84" i="1"/>
  <c r="T83" i="1"/>
  <c r="S83" i="1"/>
  <c r="T82" i="1"/>
  <c r="S82" i="1"/>
  <c r="T81" i="1"/>
  <c r="S81" i="1"/>
  <c r="T80" i="1"/>
  <c r="S80" i="1"/>
  <c r="T79" i="1"/>
  <c r="S79" i="1"/>
  <c r="T78" i="1"/>
  <c r="S78" i="1"/>
  <c r="T77" i="1"/>
  <c r="S77" i="1"/>
  <c r="T76" i="1"/>
  <c r="S76" i="1"/>
  <c r="T75" i="1"/>
  <c r="S75" i="1"/>
  <c r="T74" i="1"/>
  <c r="S74" i="1"/>
  <c r="T73" i="1"/>
  <c r="S73" i="1"/>
  <c r="T72" i="1"/>
  <c r="S72" i="1"/>
  <c r="T71" i="1"/>
  <c r="S71" i="1"/>
  <c r="T69" i="1"/>
  <c r="S69" i="1"/>
  <c r="T67" i="1"/>
  <c r="S67" i="1"/>
  <c r="T64" i="1"/>
  <c r="S64" i="1"/>
  <c r="T62" i="1"/>
  <c r="S62" i="1"/>
  <c r="T60" i="1"/>
  <c r="S60" i="1"/>
  <c r="T58" i="1"/>
  <c r="S58" i="1"/>
  <c r="T56" i="1"/>
  <c r="S56" i="1"/>
  <c r="T54" i="1"/>
  <c r="S54" i="1"/>
  <c r="T52" i="1"/>
  <c r="S52" i="1"/>
  <c r="T50" i="1"/>
  <c r="S50" i="1"/>
  <c r="T49" i="1"/>
  <c r="S49" i="1"/>
  <c r="T47" i="1"/>
  <c r="S47" i="1"/>
  <c r="T44" i="1"/>
  <c r="S44" i="1"/>
  <c r="T42" i="1"/>
  <c r="S42" i="1"/>
  <c r="T40" i="1"/>
  <c r="S40" i="1"/>
  <c r="T37" i="1"/>
  <c r="S37" i="1"/>
  <c r="T36" i="1"/>
  <c r="S36" i="1"/>
  <c r="T34" i="1"/>
  <c r="S34" i="1"/>
  <c r="T32" i="1"/>
  <c r="S32" i="1"/>
  <c r="T31" i="1"/>
  <c r="S31" i="1"/>
  <c r="T29" i="1"/>
  <c r="S29" i="1"/>
  <c r="T27" i="1"/>
  <c r="S27" i="1"/>
  <c r="T25" i="1"/>
  <c r="S25" i="1"/>
  <c r="T23" i="1"/>
  <c r="S23" i="1"/>
  <c r="T21" i="1"/>
  <c r="S21" i="1"/>
  <c r="T19" i="1"/>
  <c r="S19" i="1"/>
  <c r="T18" i="1"/>
  <c r="S18" i="1"/>
  <c r="T15" i="1"/>
  <c r="S15" i="1"/>
  <c r="T13" i="1"/>
  <c r="S13" i="1"/>
  <c r="T12" i="1"/>
  <c r="S12" i="1"/>
  <c r="T11" i="1"/>
  <c r="S11" i="1"/>
  <c r="T10" i="6"/>
  <c r="S10" i="6"/>
  <c r="T20" i="5"/>
  <c r="S20" i="5"/>
  <c r="S9" i="1"/>
  <c r="S70" i="1"/>
  <c r="S68" i="1"/>
  <c r="S66" i="1"/>
  <c r="S65" i="1"/>
  <c r="S63" i="1"/>
  <c r="S61" i="1"/>
  <c r="S59" i="1"/>
  <c r="S57" i="1"/>
  <c r="S55" i="1"/>
  <c r="S53" i="1"/>
  <c r="S51" i="1"/>
  <c r="S8" i="1"/>
  <c r="S48" i="1"/>
  <c r="S46" i="1"/>
  <c r="S45" i="1"/>
  <c r="S43" i="1"/>
  <c r="S41" i="1"/>
  <c r="S39" i="1"/>
  <c r="S38" i="1"/>
  <c r="S7" i="1"/>
  <c r="S35" i="1"/>
  <c r="S33" i="1"/>
  <c r="S6" i="1"/>
  <c r="S30" i="1"/>
  <c r="S28" i="1"/>
  <c r="S26" i="1"/>
  <c r="S24" i="1"/>
  <c r="S22" i="1"/>
  <c r="S20" i="1"/>
  <c r="S5" i="1"/>
  <c r="S17" i="1"/>
  <c r="S16" i="1"/>
  <c r="S14" i="1"/>
  <c r="S4" i="1"/>
  <c r="S3" i="1"/>
  <c r="S10" i="1"/>
  <c r="T9" i="1"/>
  <c r="T70" i="1"/>
  <c r="T68" i="1"/>
  <c r="T3" i="22"/>
  <c r="S3" i="22"/>
  <c r="T3" i="21"/>
  <c r="S3" i="21"/>
  <c r="T3" i="20"/>
  <c r="S3" i="20"/>
  <c r="T5" i="12"/>
  <c r="T3" i="12"/>
  <c r="S5" i="12"/>
  <c r="S3" i="12"/>
  <c r="T4" i="11"/>
  <c r="T3" i="11"/>
  <c r="T13" i="11"/>
  <c r="T11" i="11"/>
  <c r="T9" i="11"/>
  <c r="T7" i="11"/>
  <c r="T5" i="11"/>
  <c r="S4" i="11"/>
  <c r="S3" i="11"/>
  <c r="S13" i="11"/>
  <c r="S11" i="11"/>
  <c r="S9" i="11"/>
  <c r="S7" i="11"/>
  <c r="S5" i="11"/>
  <c r="T11" i="10"/>
  <c r="T9" i="10"/>
  <c r="T7" i="10"/>
  <c r="T5" i="10"/>
  <c r="T3" i="10"/>
  <c r="S11" i="10"/>
  <c r="S9" i="10"/>
  <c r="S7" i="10"/>
  <c r="S5" i="10"/>
  <c r="S3" i="10"/>
  <c r="T17" i="9"/>
  <c r="T5" i="9"/>
  <c r="T14" i="9"/>
  <c r="T12" i="9"/>
  <c r="T4" i="9"/>
  <c r="T9" i="9"/>
  <c r="T3" i="9"/>
  <c r="T6" i="9"/>
  <c r="S17" i="9"/>
  <c r="S5" i="9"/>
  <c r="S14" i="9"/>
  <c r="S12" i="9"/>
  <c r="S4" i="9"/>
  <c r="S9" i="9"/>
  <c r="S3" i="9"/>
  <c r="S6" i="9"/>
  <c r="T7" i="8"/>
  <c r="T6" i="8"/>
  <c r="T41" i="8"/>
  <c r="T39" i="8"/>
  <c r="T5" i="8"/>
  <c r="T36" i="8"/>
  <c r="T34" i="8"/>
  <c r="T33" i="8"/>
  <c r="T31" i="8"/>
  <c r="T30" i="8"/>
  <c r="T28" i="8"/>
  <c r="T26" i="8"/>
  <c r="T24" i="8"/>
  <c r="T22" i="8"/>
  <c r="T4" i="8"/>
  <c r="T19" i="8"/>
  <c r="T3" i="8"/>
  <c r="T16" i="8"/>
  <c r="T14" i="8"/>
  <c r="T12" i="8"/>
  <c r="T10" i="8"/>
  <c r="T8" i="8"/>
  <c r="S7" i="8"/>
  <c r="S6" i="8"/>
  <c r="S41" i="8"/>
  <c r="S39" i="8"/>
  <c r="S5" i="8"/>
  <c r="S36" i="8"/>
  <c r="S34" i="8"/>
  <c r="S33" i="8"/>
  <c r="S31" i="8"/>
  <c r="S30" i="8"/>
  <c r="S28" i="8"/>
  <c r="S26" i="8"/>
  <c r="S24" i="8"/>
  <c r="S22" i="8"/>
  <c r="S4" i="8"/>
  <c r="S19" i="8"/>
  <c r="S3" i="8"/>
  <c r="S16" i="8"/>
  <c r="S14" i="8"/>
  <c r="S12" i="8"/>
  <c r="S10" i="8"/>
  <c r="S8" i="8"/>
  <c r="T8" i="6"/>
  <c r="T3" i="6"/>
  <c r="T6" i="6"/>
  <c r="T4" i="6"/>
  <c r="S8" i="6"/>
  <c r="S3" i="6"/>
  <c r="S6" i="6"/>
  <c r="S4" i="6"/>
  <c r="T18" i="5"/>
  <c r="T16" i="5"/>
  <c r="T14" i="5"/>
  <c r="T12" i="5"/>
  <c r="T10" i="5"/>
  <c r="T8" i="5"/>
  <c r="T6" i="5"/>
  <c r="T3" i="5"/>
  <c r="T4" i="5"/>
  <c r="S18" i="5"/>
  <c r="S16" i="5"/>
  <c r="S14" i="5"/>
  <c r="S12" i="5"/>
  <c r="S10" i="5"/>
  <c r="S8" i="5"/>
  <c r="S6" i="5"/>
  <c r="S3" i="5"/>
  <c r="S4" i="5"/>
  <c r="T6" i="3"/>
  <c r="T19" i="3"/>
  <c r="T17" i="3"/>
  <c r="T5" i="3"/>
  <c r="T4" i="3"/>
  <c r="T14" i="3"/>
  <c r="T12" i="3"/>
  <c r="T10" i="3"/>
  <c r="T8" i="3"/>
  <c r="T3" i="3"/>
  <c r="S6" i="3"/>
  <c r="S19" i="3"/>
  <c r="S17" i="3"/>
  <c r="S5" i="3"/>
  <c r="S4" i="3"/>
  <c r="S14" i="3"/>
  <c r="S12" i="3"/>
  <c r="S10" i="3"/>
  <c r="S8" i="3"/>
  <c r="S3" i="3"/>
  <c r="T24" i="4"/>
  <c r="T22" i="4"/>
  <c r="T20" i="4"/>
  <c r="T18" i="4"/>
  <c r="T16" i="4"/>
  <c r="T14" i="4"/>
  <c r="T12" i="4"/>
  <c r="T11" i="4"/>
  <c r="T9" i="4"/>
  <c r="T7" i="4"/>
  <c r="T3" i="4"/>
  <c r="T4" i="4"/>
  <c r="S24" i="4"/>
  <c r="S22" i="4"/>
  <c r="S20" i="4"/>
  <c r="S18" i="4"/>
  <c r="S16" i="4"/>
  <c r="S14" i="4"/>
  <c r="S12" i="4"/>
  <c r="S11" i="4"/>
  <c r="S9" i="4"/>
  <c r="S7" i="4"/>
  <c r="S3" i="4"/>
  <c r="S4" i="4"/>
  <c r="T66" i="1"/>
  <c r="T65" i="1"/>
  <c r="T63" i="1"/>
  <c r="T61" i="1"/>
  <c r="T59" i="1"/>
  <c r="T57" i="1"/>
  <c r="T55" i="1"/>
  <c r="T53" i="1"/>
  <c r="T51" i="1"/>
  <c r="T8" i="1"/>
  <c r="T48" i="1"/>
  <c r="T46" i="1"/>
  <c r="T45" i="1"/>
  <c r="T43" i="1"/>
  <c r="T41" i="1"/>
  <c r="T39" i="1"/>
  <c r="T38" i="1"/>
  <c r="T7" i="1"/>
  <c r="T35" i="1"/>
  <c r="T33" i="1"/>
  <c r="T6" i="1"/>
  <c r="T30" i="1"/>
  <c r="T28" i="1"/>
  <c r="T26" i="1"/>
  <c r="T24" i="1"/>
  <c r="T22" i="1"/>
  <c r="T20" i="1"/>
  <c r="T5" i="1"/>
  <c r="T17" i="1"/>
  <c r="T16" i="1"/>
  <c r="T14" i="1"/>
  <c r="T4" i="1"/>
  <c r="T3" i="1"/>
  <c r="T10" i="1"/>
  <c r="E9" i="17"/>
  <c r="E11" i="17"/>
  <c r="E10" i="17"/>
  <c r="E7" i="17"/>
  <c r="E8" i="17"/>
  <c r="E5" i="17"/>
  <c r="E6" i="17"/>
  <c r="E4" i="17"/>
  <c r="E3" i="17"/>
  <c r="D9" i="17"/>
  <c r="D11" i="17"/>
  <c r="D10" i="17"/>
  <c r="D7" i="17"/>
  <c r="D8" i="17"/>
  <c r="D5" i="17"/>
  <c r="D6" i="17"/>
  <c r="D4" i="17"/>
  <c r="D3" i="17"/>
  <c r="C9" i="17"/>
  <c r="C11" i="17"/>
  <c r="C10" i="17"/>
  <c r="C7" i="17"/>
  <c r="C8" i="17"/>
  <c r="C5" i="17"/>
  <c r="C6" i="17"/>
  <c r="C4" i="17"/>
  <c r="C3" i="17"/>
  <c r="E9" i="14"/>
  <c r="E11" i="14"/>
  <c r="E6" i="14"/>
  <c r="E10" i="14"/>
  <c r="E7" i="14"/>
  <c r="E4" i="14"/>
  <c r="E5" i="14"/>
  <c r="E8" i="14"/>
  <c r="E3" i="14"/>
  <c r="D9" i="14"/>
  <c r="D11" i="14"/>
  <c r="D6" i="14"/>
  <c r="D10" i="14"/>
  <c r="D7" i="14"/>
  <c r="D4" i="14"/>
  <c r="D5" i="14"/>
  <c r="D8" i="14"/>
  <c r="D3" i="14"/>
  <c r="C9" i="14"/>
  <c r="C11" i="14"/>
  <c r="C6" i="14"/>
  <c r="C10" i="14"/>
  <c r="C7" i="14"/>
  <c r="C4" i="14"/>
  <c r="C5" i="14"/>
  <c r="C8" i="14"/>
  <c r="C3" i="14"/>
  <c r="T213" i="1" l="1"/>
  <c r="S213" i="1"/>
  <c r="T212" i="1"/>
  <c r="S212" i="1"/>
  <c r="T211" i="1"/>
  <c r="S211" i="1"/>
  <c r="T210" i="1"/>
  <c r="S210" i="1"/>
  <c r="T209" i="1"/>
  <c r="S209" i="1"/>
  <c r="T208" i="1"/>
  <c r="S208" i="1"/>
  <c r="T207" i="1"/>
  <c r="S207" i="1"/>
  <c r="T206" i="1"/>
  <c r="S206" i="1"/>
  <c r="T205" i="1"/>
  <c r="S205" i="1"/>
  <c r="T204" i="1"/>
  <c r="S204" i="1"/>
  <c r="T203" i="1"/>
  <c r="S203" i="1"/>
  <c r="T202" i="1"/>
  <c r="S202" i="1"/>
  <c r="T201" i="1"/>
  <c r="S201" i="1"/>
  <c r="T200" i="1"/>
  <c r="S200" i="1"/>
  <c r="T199" i="1"/>
  <c r="S199" i="1"/>
  <c r="T198" i="1"/>
  <c r="S198" i="1"/>
  <c r="T65" i="5" l="1"/>
  <c r="S65" i="5"/>
  <c r="T64" i="5"/>
  <c r="S64" i="5"/>
  <c r="T63" i="5"/>
  <c r="S63" i="5"/>
  <c r="T62" i="5"/>
  <c r="S62" i="5"/>
  <c r="T61" i="5"/>
  <c r="S61" i="5"/>
  <c r="T60" i="5"/>
  <c r="S60" i="5"/>
  <c r="T59" i="5"/>
  <c r="S59" i="5"/>
  <c r="T58" i="5"/>
  <c r="S58" i="5"/>
  <c r="T51" i="5"/>
  <c r="S51" i="5"/>
  <c r="T52" i="5"/>
  <c r="S52" i="5"/>
  <c r="T240" i="1"/>
  <c r="S240" i="1"/>
  <c r="T239" i="1"/>
  <c r="S239" i="1"/>
  <c r="T238" i="1"/>
  <c r="S238" i="1"/>
  <c r="T237" i="1"/>
  <c r="S237" i="1"/>
  <c r="T236" i="1"/>
  <c r="S236" i="1"/>
  <c r="T235" i="1"/>
  <c r="S235" i="1"/>
  <c r="T234" i="1"/>
  <c r="S234" i="1"/>
  <c r="T233" i="1"/>
  <c r="S233" i="1"/>
  <c r="T232" i="1"/>
  <c r="S232" i="1"/>
  <c r="T231" i="1"/>
  <c r="S231" i="1"/>
  <c r="T229" i="1"/>
  <c r="S229" i="1"/>
  <c r="T228" i="1"/>
  <c r="S228" i="1"/>
  <c r="T226" i="1"/>
  <c r="S226" i="1"/>
  <c r="T225" i="1"/>
  <c r="S225" i="1"/>
  <c r="T224" i="1"/>
  <c r="S224" i="1"/>
  <c r="T223" i="1"/>
  <c r="S223" i="1"/>
  <c r="T222" i="1"/>
  <c r="S222" i="1"/>
  <c r="T221" i="1"/>
  <c r="S221" i="1"/>
  <c r="T219" i="1"/>
  <c r="S219" i="1"/>
  <c r="T216" i="1"/>
  <c r="S216" i="1"/>
  <c r="T215" i="1"/>
  <c r="S215" i="1"/>
  <c r="T214" i="1"/>
  <c r="S214" i="1"/>
  <c r="S218" i="1"/>
  <c r="S230" i="1"/>
  <c r="S227" i="1"/>
  <c r="S220" i="1"/>
  <c r="S217" i="1"/>
  <c r="T220" i="1"/>
  <c r="T218" i="1"/>
  <c r="T57" i="5"/>
  <c r="S57" i="5"/>
  <c r="T55" i="5"/>
  <c r="S55" i="5"/>
  <c r="T227" i="1"/>
  <c r="T53" i="5"/>
  <c r="T54" i="5"/>
  <c r="T56" i="5"/>
  <c r="T217" i="1"/>
  <c r="T230" i="1"/>
  <c r="S54" i="5"/>
  <c r="S53" i="5"/>
  <c r="S56" i="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_upload_Fema" type="6" refreshedVersion="0" background="1" saveData="1">
    <textPr fileType="mac" sourceFile="/Users/rogersaunders/Documents/workspace/Training/Race results/New_upload_Fema.csv" comma="1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New_upload_FSen" type="6" refreshedVersion="0" background="1" saveData="1">
    <textPr fileType="mac" sourceFile="/Users/rogersaunders/Documents/workspace/Training/Race results/New_upload_FSen.csv" comma="1">
      <textFields count="4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3000000}" name="New_upload_FV35" type="6" refreshedVersion="0" background="1" saveData="1">
    <textPr fileType="mac" sourceFile="/Users/rogersaunders/Documents/workspace/Training/Race results/New_upload_FV35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4000000}" name="New_upload_FV45" type="6" refreshedVersion="0" background="1" saveData="1">
    <textPr fileType="mac" sourceFile="/Users/rogersaunders/Documents/workspace/Training/Race results/New_upload_FV45.csv" comma="1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5000000}" name="New_upload_FV55" type="6" refreshedVersion="0" background="1" saveData="1">
    <textPr fileType="mac" sourceFile="/Users/rogersaunders/Documents/workspace/Training/Race results/New_upload_FV55.csv" comma="1">
      <textFields count="4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6000000}" name="New_upload_MSen1" type="6" refreshedVersion="0" background="1" saveData="1">
    <textPr fileType="mac" sourceFile="/Users/rogersaunders/Documents/workspace/Training/Race results/New_upload_MSen.csv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8000000}" name="New_upload_MV40" type="6" refreshedVersion="0" background="1" saveData="1">
    <textPr fileType="mac" sourceFile="/Users/rogersaunders/Documents/workspace/Training/Race results/New_upload_MV4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9000000}" name="New_upload_MV50" type="6" refreshedVersion="0" background="1" saveData="1">
    <textPr fileType="mac" sourceFile="/Users/rogersaunders/Documents/workspace/Training/Race results/New_upload_MV50.csv" comma="1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A000000}" name="New_upload_MV60" type="6" refreshedVersion="0" background="1" saveData="1">
    <textPr fileType="mac" sourceFile="/Users/rogersaunders/Documents/workspace/Training/Race results/New_upload_MV6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<sst xmlns="http://schemas.openxmlformats.org/spreadsheetml/2006/main" count="1898" uniqueCount="311">
  <si>
    <t xml:space="preserve">                    </t>
  </si>
  <si>
    <t xml:space="preserve">     </t>
  </si>
  <si>
    <t>Races</t>
  </si>
  <si>
    <t xml:space="preserve">    </t>
  </si>
  <si>
    <t>Position</t>
  </si>
  <si>
    <t>Category</t>
  </si>
  <si>
    <t>Club</t>
  </si>
  <si>
    <t>Total points</t>
  </si>
  <si>
    <t>Average points</t>
  </si>
  <si>
    <t>Exmouth Harriers</t>
  </si>
  <si>
    <t>South West Road Runners</t>
  </si>
  <si>
    <t>Tiverton Harriers</t>
  </si>
  <si>
    <t>Honiton Running Club</t>
  </si>
  <si>
    <t>Dawlish Coasters</t>
  </si>
  <si>
    <t>Axe Valley Runners</t>
  </si>
  <si>
    <t>Crediton Running Network</t>
  </si>
  <si>
    <t>Race Title</t>
  </si>
  <si>
    <t>Provisional Results</t>
  </si>
  <si>
    <t>date posted</t>
  </si>
  <si>
    <t>Confirmed Results</t>
  </si>
  <si>
    <t xml:space="preserve"> </t>
  </si>
  <si>
    <t>Total Points</t>
  </si>
  <si>
    <t>Number of runs</t>
  </si>
  <si>
    <t xml:space="preserve">MSen </t>
  </si>
  <si>
    <t xml:space="preserve">Axe Valley Runners       </t>
  </si>
  <si>
    <t xml:space="preserve">MV40 </t>
  </si>
  <si>
    <t xml:space="preserve">MV50 </t>
  </si>
  <si>
    <t xml:space="preserve">South West Road Runners  </t>
  </si>
  <si>
    <t xml:space="preserve">MV60 </t>
  </si>
  <si>
    <t xml:space="preserve">Honiton Running Club     </t>
  </si>
  <si>
    <t xml:space="preserve">MV70 </t>
  </si>
  <si>
    <t xml:space="preserve">FSen </t>
  </si>
  <si>
    <t xml:space="preserve">Exmouth Harriers         </t>
  </si>
  <si>
    <t xml:space="preserve">Stephen Collier     </t>
  </si>
  <si>
    <t xml:space="preserve">Tiverton Harriers        </t>
  </si>
  <si>
    <t>Exe Relays</t>
  </si>
  <si>
    <t>Name                </t>
  </si>
  <si>
    <t>Club                     </t>
  </si>
  <si>
    <t>✓</t>
  </si>
  <si>
    <t>First Chance</t>
  </si>
  <si>
    <t>Fast Friday 10K</t>
  </si>
  <si>
    <t>Ottery 10K</t>
  </si>
  <si>
    <t>Stats</t>
  </si>
  <si>
    <t>First Chance 10K</t>
  </si>
  <si>
    <t>Hamish Fletcher-cooney</t>
  </si>
  <si>
    <t xml:space="preserve">Dawlish Coasters         </t>
  </si>
  <si>
    <t>Crediton Crunch</t>
  </si>
  <si>
    <t xml:space="preserve">Nick Bruce-white    </t>
  </si>
  <si>
    <t>Obelisk</t>
  </si>
  <si>
    <t>Beer Blazer</t>
  </si>
  <si>
    <t>Templer Ten</t>
  </si>
  <si>
    <t xml:space="preserve">Teignbridge Trotters     </t>
  </si>
  <si>
    <t xml:space="preserve">Kathryn Steemson    </t>
  </si>
  <si>
    <t xml:space="preserve">Eleanor Wood        </t>
  </si>
  <si>
    <t xml:space="preserve">Corinne Bright      </t>
  </si>
  <si>
    <t xml:space="preserve">Sue Tremlett        </t>
  </si>
  <si>
    <t xml:space="preserve">Fiona Offord        </t>
  </si>
  <si>
    <t xml:space="preserve">Samantha Galvin     </t>
  </si>
  <si>
    <t xml:space="preserve">Neil Tampkins       </t>
  </si>
  <si>
    <t>Teignbridge Trotters</t>
  </si>
  <si>
    <t xml:space="preserve">Uplowman                                                                                                                                  </t>
  </si>
  <si>
    <t>Bud Blister</t>
  </si>
  <si>
    <t xml:space="preserve">Shaun Yeoman        </t>
  </si>
  <si>
    <t xml:space="preserve">Ewan Walton         </t>
  </si>
  <si>
    <t xml:space="preserve">Dominic Scotting    </t>
  </si>
  <si>
    <t xml:space="preserve">Ben Tampkins        </t>
  </si>
  <si>
    <t xml:space="preserve">Andrew Morton       </t>
  </si>
  <si>
    <t>InStep Championship 2025: Male Vet 70</t>
  </si>
  <si>
    <t xml:space="preserve">FV40 </t>
  </si>
  <si>
    <t xml:space="preserve">Lucy Westoby        </t>
  </si>
  <si>
    <t xml:space="preserve">FV50 </t>
  </si>
  <si>
    <t xml:space="preserve">FV60 </t>
  </si>
  <si>
    <t xml:space="preserve">Crediton Running Network </t>
  </si>
  <si>
    <t xml:space="preserve">Laura Holland       </t>
  </si>
  <si>
    <t xml:space="preserve">FV70 </t>
  </si>
  <si>
    <t xml:space="preserve">                                                                                                                            </t>
  </si>
  <si>
    <t xml:space="preserve">                </t>
  </si>
  <si>
    <t>InStep Championship 2025: Male Clubs</t>
  </si>
  <si>
    <t>InStep Championship 2025: Female Clubs</t>
  </si>
  <si>
    <t>Oh My Obelisk Half</t>
  </si>
  <si>
    <t xml:space="preserve">InStep Championship 2026: Male </t>
  </si>
  <si>
    <t xml:space="preserve">                         </t>
  </si>
  <si>
    <t>Dawlish Dash</t>
  </si>
  <si>
    <t>Totnes 10K</t>
  </si>
  <si>
    <t>Run Exe 5K</t>
  </si>
  <si>
    <t>??</t>
  </si>
  <si>
    <t xml:space="preserve">Sam Kelly           </t>
  </si>
  <si>
    <t xml:space="preserve">Roger Easterbrook   </t>
  </si>
  <si>
    <t xml:space="preserve">James Rodwell       </t>
  </si>
  <si>
    <t xml:space="preserve">Simon White         </t>
  </si>
  <si>
    <t xml:space="preserve">Timothy Pratt       </t>
  </si>
  <si>
    <t xml:space="preserve">Simon Mcclellan     </t>
  </si>
  <si>
    <t xml:space="preserve">Jon Pressling       </t>
  </si>
  <si>
    <t xml:space="preserve">Kelvin Wong         </t>
  </si>
  <si>
    <t xml:space="preserve">Nicholas Einchcomb  </t>
  </si>
  <si>
    <t xml:space="preserve">Guy Jary            </t>
  </si>
  <si>
    <t xml:space="preserve">Freya Tomlinson     </t>
  </si>
  <si>
    <t xml:space="preserve">Will Kromhout       </t>
  </si>
  <si>
    <t xml:space="preserve">Graham Mullin       </t>
  </si>
  <si>
    <t xml:space="preserve">Terry Mckie         </t>
  </si>
  <si>
    <t xml:space="preserve">Paul Griffiths      </t>
  </si>
  <si>
    <t xml:space="preserve">Adrian Barton       </t>
  </si>
  <si>
    <t xml:space="preserve">Dave Mcmorrow       </t>
  </si>
  <si>
    <t xml:space="preserve">Alasdair Rust       </t>
  </si>
  <si>
    <t xml:space="preserve">Cranbrook Running Club   </t>
  </si>
  <si>
    <t xml:space="preserve">Callum Price        </t>
  </si>
  <si>
    <t xml:space="preserve">Ralph Winter        </t>
  </si>
  <si>
    <t xml:space="preserve">Nick Little         </t>
  </si>
  <si>
    <t xml:space="preserve">Chris Andrews       </t>
  </si>
  <si>
    <t xml:space="preserve">Sam Dunn            </t>
  </si>
  <si>
    <t xml:space="preserve">Ben Betts           </t>
  </si>
  <si>
    <t xml:space="preserve">Darren Petch        </t>
  </si>
  <si>
    <t xml:space="preserve">InStep Championship 2026: Senior Male </t>
  </si>
  <si>
    <t>InStep Championship 2026: Male Vet40</t>
  </si>
  <si>
    <t>InStep Championship 2026: Male Vet 50</t>
  </si>
  <si>
    <t>InStep Championship 2026: Male Vet 60</t>
  </si>
  <si>
    <t xml:space="preserve">InStep Championship 2026: Female </t>
  </si>
  <si>
    <t xml:space="preserve">Ellie Dominey       </t>
  </si>
  <si>
    <t xml:space="preserve">Karen Eyre          </t>
  </si>
  <si>
    <t xml:space="preserve">Kerry Board         </t>
  </si>
  <si>
    <t xml:space="preserve">Kathryn Bishop      </t>
  </si>
  <si>
    <t xml:space="preserve">Alice Nicholls      </t>
  </si>
  <si>
    <t xml:space="preserve">Teresa Coll garrido </t>
  </si>
  <si>
    <t xml:space="preserve">Lucy Evans          </t>
  </si>
  <si>
    <t xml:space="preserve">Jenny Debenham      </t>
  </si>
  <si>
    <t xml:space="preserve">Joanna Randall      </t>
  </si>
  <si>
    <t xml:space="preserve">Elisabeth Hustwayte </t>
  </si>
  <si>
    <t xml:space="preserve">Roz Debenham        </t>
  </si>
  <si>
    <t xml:space="preserve">Katie Williams      </t>
  </si>
  <si>
    <t xml:space="preserve">Cheryl Dunn         </t>
  </si>
  <si>
    <t xml:space="preserve">Sarah Blanchard     </t>
  </si>
  <si>
    <t xml:space="preserve">InStep Championship 2026: Senior Female </t>
  </si>
  <si>
    <t>InStep Championship 2026: Female Vet 40</t>
  </si>
  <si>
    <t>InStep Championship 2026: Female Vet 50</t>
  </si>
  <si>
    <t>InStep Championship 2026: Female Vet 60</t>
  </si>
  <si>
    <t>InStep Championship 2026: Female Vet 70</t>
  </si>
  <si>
    <t xml:space="preserve">InStep Championship 2026: FU20 </t>
  </si>
  <si>
    <t xml:space="preserve">MU20 </t>
  </si>
  <si>
    <t xml:space="preserve">InStep Championship 2026: MU20 </t>
  </si>
  <si>
    <t>Cranbrook Running Club</t>
  </si>
  <si>
    <t>Obelisk Half</t>
  </si>
  <si>
    <t xml:space="preserve">Paul Vowden         </t>
  </si>
  <si>
    <t xml:space="preserve">Marc Willingham     </t>
  </si>
  <si>
    <t xml:space="preserve">Scott Jamieson       </t>
  </si>
  <si>
    <t xml:space="preserve">Chris Hewitt        </t>
  </si>
  <si>
    <t xml:space="preserve">Ollie Thorogood     </t>
  </si>
  <si>
    <t xml:space="preserve">Thomas Humphrey     </t>
  </si>
  <si>
    <t xml:space="preserve">Alex Sparks         </t>
  </si>
  <si>
    <t xml:space="preserve">Richard Hardy       </t>
  </si>
  <si>
    <t xml:space="preserve">Luke Passmore       </t>
  </si>
  <si>
    <t xml:space="preserve">Duncan Staddon      </t>
  </si>
  <si>
    <t xml:space="preserve">Tim Landy           </t>
  </si>
  <si>
    <t xml:space="preserve">Joel Seward         </t>
  </si>
  <si>
    <t xml:space="preserve">George Tranckle     </t>
  </si>
  <si>
    <t xml:space="preserve">Ethan Pavey         </t>
  </si>
  <si>
    <t xml:space="preserve">Samuel Woods        </t>
  </si>
  <si>
    <t xml:space="preserve">Benjamin Akyol      </t>
  </si>
  <si>
    <t xml:space="preserve">Matt Frost          </t>
  </si>
  <si>
    <t xml:space="preserve">Ash Voralia         </t>
  </si>
  <si>
    <t xml:space="preserve">Alex Duff           </t>
  </si>
  <si>
    <t xml:space="preserve">Colin Densham       </t>
  </si>
  <si>
    <t xml:space="preserve">Jamie Howard        </t>
  </si>
  <si>
    <t xml:space="preserve">Edward Pickering    </t>
  </si>
  <si>
    <t xml:space="preserve">Devon Hewitt        </t>
  </si>
  <si>
    <t xml:space="preserve">Daniel Jones        </t>
  </si>
  <si>
    <t xml:space="preserve">James Kelly         </t>
  </si>
  <si>
    <t xml:space="preserve">Garrie Edwards      </t>
  </si>
  <si>
    <t xml:space="preserve">Richard Brooks      </t>
  </si>
  <si>
    <t xml:space="preserve">Scott Hunter        </t>
  </si>
  <si>
    <t xml:space="preserve">Joshua Bishop       </t>
  </si>
  <si>
    <t xml:space="preserve">Andrew Besley       </t>
  </si>
  <si>
    <t xml:space="preserve">Nat Salisbury       </t>
  </si>
  <si>
    <t xml:space="preserve">Paul Hutchings      </t>
  </si>
  <si>
    <t xml:space="preserve">Dean Butt           </t>
  </si>
  <si>
    <t xml:space="preserve">David Cull          </t>
  </si>
  <si>
    <t xml:space="preserve">Eddie Richards      </t>
  </si>
  <si>
    <t xml:space="preserve">Gregory Cook        </t>
  </si>
  <si>
    <t xml:space="preserve">Jonathan Mill       </t>
  </si>
  <si>
    <t xml:space="preserve">Charles Edmonds     </t>
  </si>
  <si>
    <t xml:space="preserve">Martyn Densham      </t>
  </si>
  <si>
    <t xml:space="preserve">Rob Graham          </t>
  </si>
  <si>
    <t xml:space="preserve">Andrew Barnard      </t>
  </si>
  <si>
    <t xml:space="preserve">Rich Hill           </t>
  </si>
  <si>
    <t xml:space="preserve">Jeff Bardell        </t>
  </si>
  <si>
    <t xml:space="preserve">Mac Mcnaghten       </t>
  </si>
  <si>
    <t xml:space="preserve">Steve Weeks         </t>
  </si>
  <si>
    <t xml:space="preserve">Peter Kirk          </t>
  </si>
  <si>
    <t xml:space="preserve">Andrew Rattlidge    </t>
  </si>
  <si>
    <t xml:space="preserve">Jason Trevenen      </t>
  </si>
  <si>
    <t xml:space="preserve">Carl Bennett        </t>
  </si>
  <si>
    <t xml:space="preserve">Kieran Ferris       </t>
  </si>
  <si>
    <t xml:space="preserve">Richard Stone       </t>
  </si>
  <si>
    <t xml:space="preserve">Andrew Place        </t>
  </si>
  <si>
    <t xml:space="preserve">Sam Brown           </t>
  </si>
  <si>
    <t xml:space="preserve">Alex Brake          </t>
  </si>
  <si>
    <t xml:space="preserve">Wayne Baxter        </t>
  </si>
  <si>
    <t xml:space="preserve">Darin Dodd          </t>
  </si>
  <si>
    <t xml:space="preserve">Ian Kinnersley      </t>
  </si>
  <si>
    <t xml:space="preserve">Shane Mears         </t>
  </si>
  <si>
    <t xml:space="preserve">Elwyn Howell        </t>
  </si>
  <si>
    <t xml:space="preserve">Jamie Town          </t>
  </si>
  <si>
    <t xml:space="preserve">Alister Ferguson    </t>
  </si>
  <si>
    <t xml:space="preserve">Simon Denny         </t>
  </si>
  <si>
    <t xml:space="preserve">Steve Chowings      </t>
  </si>
  <si>
    <t xml:space="preserve">Adam Waddle         </t>
  </si>
  <si>
    <t xml:space="preserve">Mike Kay            </t>
  </si>
  <si>
    <t xml:space="preserve">Paul Head           </t>
  </si>
  <si>
    <t xml:space="preserve">Kit Reynolds        </t>
  </si>
  <si>
    <t xml:space="preserve">Kevin Goodwin       </t>
  </si>
  <si>
    <t xml:space="preserve">Callum Lamont       </t>
  </si>
  <si>
    <t xml:space="preserve">Alec Dick           </t>
  </si>
  <si>
    <t xml:space="preserve">Jack Lee            </t>
  </si>
  <si>
    <t xml:space="preserve">Robert Kaye         </t>
  </si>
  <si>
    <t xml:space="preserve">Richard Meredith    </t>
  </si>
  <si>
    <t xml:space="preserve">Bob Small           </t>
  </si>
  <si>
    <t xml:space="preserve">Stephen Walton      </t>
  </si>
  <si>
    <t xml:space="preserve">Stephen Gent        </t>
  </si>
  <si>
    <t xml:space="preserve">Jeffrey Curd        </t>
  </si>
  <si>
    <t xml:space="preserve">Alex Lyons          </t>
  </si>
  <si>
    <t xml:space="preserve">Pete Bowditch       </t>
  </si>
  <si>
    <t xml:space="preserve">Tim Synge           </t>
  </si>
  <si>
    <t xml:space="preserve">Malcolm Woodman     </t>
  </si>
  <si>
    <t xml:space="preserve">Stephen Moakes      </t>
  </si>
  <si>
    <t xml:space="preserve">Gary Neill          </t>
  </si>
  <si>
    <t xml:space="preserve">Kevin Besford       </t>
  </si>
  <si>
    <t xml:space="preserve">Werner Rademeyer    </t>
  </si>
  <si>
    <t xml:space="preserve">Courtney Weatherbed </t>
  </si>
  <si>
    <t xml:space="preserve">Chris March         </t>
  </si>
  <si>
    <t xml:space="preserve">Lee Cusick          </t>
  </si>
  <si>
    <t xml:space="preserve">Ashley Bolter       </t>
  </si>
  <si>
    <t xml:space="preserve">Paul Sharples       </t>
  </si>
  <si>
    <t xml:space="preserve">Jamie Moore         </t>
  </si>
  <si>
    <t xml:space="preserve">Roger Saunders      </t>
  </si>
  <si>
    <t xml:space="preserve">Goff Welchman       </t>
  </si>
  <si>
    <t xml:space="preserve">Shaun West          </t>
  </si>
  <si>
    <t xml:space="preserve">Martin Tucker       </t>
  </si>
  <si>
    <t xml:space="preserve">Jack Clutterbuck    </t>
  </si>
  <si>
    <t xml:space="preserve">Mark Jelley         </t>
  </si>
  <si>
    <r>
      <rPr>
        <sz val="12"/>
        <color theme="1"/>
        <rFont val="Calibri (Body)"/>
      </rPr>
      <t xml:space="preserve">Uplowman       </t>
    </r>
    <r>
      <rPr>
        <sz val="12"/>
        <color rgb="FFFF0000"/>
        <rFont val="Calibri"/>
        <family val="2"/>
        <scheme val="minor"/>
      </rPr>
      <t xml:space="preserve">                                                                                                                           </t>
    </r>
  </si>
  <si>
    <r>
      <rPr>
        <sz val="12"/>
        <color theme="1"/>
        <rFont val="Calibri (Body)"/>
      </rPr>
      <t xml:space="preserve">Uplowman   </t>
    </r>
    <r>
      <rPr>
        <sz val="12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</t>
    </r>
  </si>
  <si>
    <t xml:space="preserve">Laura Macro         </t>
  </si>
  <si>
    <t xml:space="preserve">Alice Lake          </t>
  </si>
  <si>
    <t xml:space="preserve">Chloe Olford        </t>
  </si>
  <si>
    <t xml:space="preserve">Chloe Weeks         </t>
  </si>
  <si>
    <t xml:space="preserve">Victoria France     </t>
  </si>
  <si>
    <t xml:space="preserve">Hannah Bown         </t>
  </si>
  <si>
    <t xml:space="preserve">Hannah Brown        </t>
  </si>
  <si>
    <t xml:space="preserve">Christina Pugsley   </t>
  </si>
  <si>
    <t xml:space="preserve">Suzie Tosh          </t>
  </si>
  <si>
    <t xml:space="preserve">Abbie Webber        </t>
  </si>
  <si>
    <t xml:space="preserve">Hannah Barley       </t>
  </si>
  <si>
    <t xml:space="preserve">Lucy Hughes         </t>
  </si>
  <si>
    <t xml:space="preserve">Debbie Jones        </t>
  </si>
  <si>
    <t xml:space="preserve">Sarah Edmonds       </t>
  </si>
  <si>
    <t xml:space="preserve">Heidi Simms         </t>
  </si>
  <si>
    <t xml:space="preserve">Kelly Curran        </t>
  </si>
  <si>
    <t xml:space="preserve">Wendy Clarke        </t>
  </si>
  <si>
    <t xml:space="preserve">Hayley Kelly        </t>
  </si>
  <si>
    <t xml:space="preserve">Carol Austin        </t>
  </si>
  <si>
    <t xml:space="preserve">Rose Partridge      </t>
  </si>
  <si>
    <t xml:space="preserve">Caroline Tait       </t>
  </si>
  <si>
    <t xml:space="preserve">Robyn Chard-maple   </t>
  </si>
  <si>
    <t xml:space="preserve">Jo Hext             </t>
  </si>
  <si>
    <t xml:space="preserve">Catherine Martin    </t>
  </si>
  <si>
    <t xml:space="preserve">Lina Ficken         </t>
  </si>
  <si>
    <t xml:space="preserve">Debra Stevens       </t>
  </si>
  <si>
    <t xml:space="preserve">Lynette Boston      </t>
  </si>
  <si>
    <t xml:space="preserve">Claire Lyons        </t>
  </si>
  <si>
    <t xml:space="preserve">Amy Cudmore         </t>
  </si>
  <si>
    <t xml:space="preserve">Jess Hayes          </t>
  </si>
  <si>
    <t xml:space="preserve">Sarah Doxsey        </t>
  </si>
  <si>
    <t xml:space="preserve">Carly Hales         </t>
  </si>
  <si>
    <t>Rhiannon Waugh-baker</t>
  </si>
  <si>
    <t xml:space="preserve">Claire Gillard      </t>
  </si>
  <si>
    <t xml:space="preserve">Char Lee            </t>
  </si>
  <si>
    <t xml:space="preserve">Carol Mcsweeney     </t>
  </si>
  <si>
    <t xml:space="preserve">Sophie Thomson      </t>
  </si>
  <si>
    <t xml:space="preserve">Victoria Packer     </t>
  </si>
  <si>
    <t xml:space="preserve">Emily Cowling       </t>
  </si>
  <si>
    <t xml:space="preserve">FU20 </t>
  </si>
  <si>
    <t xml:space="preserve">Lucy Humphries      </t>
  </si>
  <si>
    <t xml:space="preserve">Angela Kerr         </t>
  </si>
  <si>
    <t xml:space="preserve">Natasha Cleave      </t>
  </si>
  <si>
    <t xml:space="preserve">Gemma Petch         </t>
  </si>
  <si>
    <t xml:space="preserve">Vivien Bright       </t>
  </si>
  <si>
    <t xml:space="preserve">Sue Jones           </t>
  </si>
  <si>
    <t xml:space="preserve">Emily Cornish       </t>
  </si>
  <si>
    <t xml:space="preserve">Emma Storey         </t>
  </si>
  <si>
    <t xml:space="preserve">Mary Humphries      </t>
  </si>
  <si>
    <t xml:space="preserve">Shaz Sharples       </t>
  </si>
  <si>
    <t xml:space="preserve">Kate Taylor         </t>
  </si>
  <si>
    <t xml:space="preserve">Carla Chalk         </t>
  </si>
  <si>
    <t xml:space="preserve">Hayley Bauer        </t>
  </si>
  <si>
    <t xml:space="preserve">Laura Fuller        </t>
  </si>
  <si>
    <t xml:space="preserve">Rosemary Lambert    </t>
  </si>
  <si>
    <t xml:space="preserve">Suzanne Ganney      </t>
  </si>
  <si>
    <t xml:space="preserve">Lisa Bennett        </t>
  </si>
  <si>
    <t xml:space="preserve">Deb Skinner         </t>
  </si>
  <si>
    <t xml:space="preserve">Sharon Vialls       </t>
  </si>
  <si>
    <t xml:space="preserve">Antje Derks         </t>
  </si>
  <si>
    <t xml:space="preserve">Donna Tucker        </t>
  </si>
  <si>
    <t xml:space="preserve">Kerry Clarke        </t>
  </si>
  <si>
    <t xml:space="preserve">Fern Rice           </t>
  </si>
  <si>
    <t xml:space="preserve">Linda Gethin        </t>
  </si>
  <si>
    <t xml:space="preserve">Sam Yianni          </t>
  </si>
  <si>
    <t xml:space="preserve">Sadie Heathcote     </t>
  </si>
  <si>
    <t xml:space="preserve">Emma Lomax          </t>
  </si>
  <si>
    <t xml:space="preserve">Sue Rowsell         </t>
  </si>
  <si>
    <t xml:space="preserve">Cathie Welchman     </t>
  </si>
  <si>
    <t xml:space="preserve">Tracey Lane         </t>
  </si>
  <si>
    <r>
      <rPr>
        <sz val="12"/>
        <color theme="1"/>
        <rFont val="Calibri (Body)"/>
      </rPr>
      <t xml:space="preserve">Uplowman        </t>
    </r>
    <r>
      <rPr>
        <sz val="12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</si>
</sst>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;\-0;;@"/>
  </numFmts>
  <fonts count="16" x14ac:knownFonts="1"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Wingdings 2"/>
      <charset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 (Body)"/>
    </font>
  </fonts>
  <fills count="4">
    <fill>
      <patternFill patternType="none"/>
    </fill>
    <fill>
      <patternFill patternType="gray125"/>
    </fill>
    <fill>
      <patternFill patternType="solid">
        <fgColor rgb="FFE4DFEC"/>
        <bgColor rgb="FF000000"/>
      </patternFill>
    </fill>
    <fill>
      <patternFill patternType="solid">
        <fgColor rgb="FF000000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44">
    <xf numFmtId="0" fontId="0" fillId="0" borderId="0" xfId="0"/>
    <xf numFmtId="0" fontId="2" fillId="0" borderId="3" xfId="0" applyFont="1" applyBorder="1"/>
    <xf numFmtId="165" fontId="2" fillId="0" borderId="3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0" borderId="3" xfId="0" applyFont="1" applyBorder="1"/>
    <xf numFmtId="0" fontId="6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14" fontId="4" fillId="0" borderId="3" xfId="0" applyNumberFormat="1" applyFont="1" applyBorder="1" applyAlignment="1">
      <alignment horizontal="center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0" xfId="0" applyFont="1"/>
    <xf numFmtId="0" fontId="6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textRotation="90"/>
    </xf>
    <xf numFmtId="1" fontId="1" fillId="0" borderId="1" xfId="0" applyNumberFormat="1" applyFont="1" applyBorder="1" applyAlignment="1">
      <alignment horizontal="center" textRotation="90"/>
    </xf>
    <xf numFmtId="164" fontId="1" fillId="0" borderId="2" xfId="0" applyNumberFormat="1" applyFont="1" applyBorder="1" applyAlignment="1">
      <alignment horizontal="center" textRotation="90"/>
    </xf>
    <xf numFmtId="0" fontId="0" fillId="0" borderId="0" xfId="0" applyAlignment="1">
      <alignment horizontal="left"/>
    </xf>
    <xf numFmtId="1" fontId="1" fillId="0" borderId="3" xfId="0" applyNumberFormat="1" applyFont="1" applyBorder="1" applyAlignment="1">
      <alignment horizontal="center" textRotation="90"/>
    </xf>
    <xf numFmtId="0" fontId="8" fillId="0" borderId="3" xfId="0" applyFont="1" applyBorder="1" applyAlignment="1">
      <alignment horizont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1" fontId="1" fillId="0" borderId="4" xfId="0" applyNumberFormat="1" applyFont="1" applyBorder="1" applyAlignment="1">
      <alignment horizontal="center" textRotation="90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 textRotation="90"/>
    </xf>
    <xf numFmtId="164" fontId="1" fillId="0" borderId="3" xfId="0" applyNumberFormat="1" applyFont="1" applyBorder="1" applyAlignment="1">
      <alignment horizontal="center" textRotation="90"/>
    </xf>
    <xf numFmtId="0" fontId="11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4" fillId="0" borderId="0" xfId="0" applyFont="1" applyAlignment="1">
      <alignment horizontal="center"/>
    </xf>
    <xf numFmtId="0" fontId="0" fillId="0" borderId="0" xfId="0" applyFont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Sen" connectionId="6" xr16:uid="{00000000-0016-0000-02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40" connectionId="7" xr16:uid="{00000000-0016-0000-0300-000001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50" connectionId="8" xr16:uid="{00000000-0016-0000-0400-000002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60" connectionId="9" xr16:uid="{00000000-0016-0000-0500-000003000000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ema" connectionId="1" xr16:uid="{00000000-0016-0000-0800-000005000000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Sen" connectionId="2" xr16:uid="{00000000-0016-0000-0900-000006000000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35" connectionId="3" xr16:uid="{00000000-0016-0000-0A00-000007000000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45" connectionId="4" xr16:uid="{00000000-0016-0000-0B00-000008000000}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55" connectionId="5" xr16:uid="{00000000-0016-0000-0C00-000009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zoomScale="137" workbookViewId="0">
      <selection activeCell="B7" sqref="B7"/>
    </sheetView>
  </sheetViews>
  <sheetFormatPr baseColWidth="10" defaultRowHeight="16" x14ac:dyDescent="0.2"/>
  <cols>
    <col min="1" max="1" width="43" customWidth="1"/>
    <col min="2" max="2" width="25.1640625" customWidth="1"/>
    <col min="3" max="3" width="22.6640625" customWidth="1"/>
    <col min="4" max="4" width="24.5" customWidth="1"/>
  </cols>
  <sheetData>
    <row r="1" spans="1:6" ht="20" x14ac:dyDescent="0.2">
      <c r="A1" s="5" t="s">
        <v>16</v>
      </c>
      <c r="B1" s="6" t="s">
        <v>17</v>
      </c>
      <c r="C1" s="7" t="s">
        <v>18</v>
      </c>
      <c r="D1" s="6" t="s">
        <v>19</v>
      </c>
    </row>
    <row r="2" spans="1:6" ht="20" x14ac:dyDescent="0.2">
      <c r="A2" s="8"/>
      <c r="B2" s="9"/>
      <c r="C2" s="10"/>
      <c r="D2" s="9"/>
    </row>
    <row r="3" spans="1:6" ht="20" x14ac:dyDescent="0.2">
      <c r="A3" s="11" t="s">
        <v>79</v>
      </c>
      <c r="B3" s="12" t="s">
        <v>38</v>
      </c>
      <c r="C3" s="14">
        <v>46047</v>
      </c>
      <c r="D3" s="12" t="s">
        <v>38</v>
      </c>
    </row>
    <row r="4" spans="1:6" ht="20" x14ac:dyDescent="0.2">
      <c r="A4" s="11" t="s">
        <v>43</v>
      </c>
      <c r="B4" s="12" t="s">
        <v>38</v>
      </c>
      <c r="C4" s="14">
        <v>46039</v>
      </c>
      <c r="D4" s="12"/>
    </row>
    <row r="5" spans="1:6" ht="20" x14ac:dyDescent="0.2">
      <c r="B5" s="12" t="s">
        <v>20</v>
      </c>
      <c r="C5" s="14" t="s">
        <v>20</v>
      </c>
      <c r="D5" s="12"/>
    </row>
    <row r="6" spans="1:6" ht="20" x14ac:dyDescent="0.2">
      <c r="A6" s="11"/>
      <c r="B6" s="12"/>
      <c r="C6" s="14"/>
      <c r="D6" s="12"/>
    </row>
    <row r="7" spans="1:6" ht="20" x14ac:dyDescent="0.2">
      <c r="A7" s="11"/>
      <c r="B7" s="12"/>
      <c r="C7" s="14"/>
      <c r="D7" s="12"/>
    </row>
    <row r="8" spans="1:6" ht="20" x14ac:dyDescent="0.2">
      <c r="A8" s="11"/>
      <c r="B8" s="12"/>
      <c r="C8" s="14"/>
      <c r="D8" s="12"/>
      <c r="E8" s="19"/>
    </row>
    <row r="9" spans="1:6" ht="20" x14ac:dyDescent="0.2">
      <c r="A9" s="11"/>
      <c r="B9" s="12"/>
      <c r="C9" s="14"/>
      <c r="D9" s="12"/>
    </row>
    <row r="10" spans="1:6" ht="20" x14ac:dyDescent="0.2">
      <c r="A10" s="11"/>
      <c r="B10" s="12"/>
      <c r="C10" s="14"/>
      <c r="D10" s="12"/>
    </row>
    <row r="11" spans="1:6" ht="20" x14ac:dyDescent="0.2">
      <c r="A11" s="11"/>
      <c r="B11" s="12"/>
      <c r="C11" s="14"/>
      <c r="D11" s="12"/>
    </row>
    <row r="12" spans="1:6" ht="20" x14ac:dyDescent="0.2">
      <c r="A12" s="11"/>
      <c r="B12" s="12"/>
      <c r="C12" s="14"/>
      <c r="D12" s="12"/>
    </row>
    <row r="13" spans="1:6" ht="20" x14ac:dyDescent="0.2">
      <c r="A13" s="11"/>
      <c r="B13" s="12"/>
      <c r="C13" s="14"/>
      <c r="D13" s="12"/>
      <c r="F13" t="s">
        <v>20</v>
      </c>
    </row>
    <row r="14" spans="1:6" ht="20" x14ac:dyDescent="0.2">
      <c r="A14" s="11"/>
      <c r="B14" s="12"/>
      <c r="C14" s="14"/>
      <c r="D14" s="12"/>
    </row>
    <row r="15" spans="1:6" ht="20" x14ac:dyDescent="0.2">
      <c r="A15" s="11"/>
      <c r="B15" s="12"/>
      <c r="C15" s="14"/>
      <c r="D15" s="12"/>
    </row>
    <row r="17" spans="1:1" ht="20" x14ac:dyDescent="0.2">
      <c r="A17" s="18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40"/>
  <sheetViews>
    <sheetView zoomScale="101" workbookViewId="0">
      <selection activeCell="C2" sqref="C2"/>
    </sheetView>
  </sheetViews>
  <sheetFormatPr baseColWidth="10" defaultRowHeight="16" x14ac:dyDescent="0.2"/>
  <cols>
    <col min="1" max="1" width="8.1640625" style="13" customWidth="1"/>
    <col min="2" max="2" width="21.6640625" customWidth="1"/>
    <col min="3" max="3" width="23.83203125" customWidth="1"/>
    <col min="4" max="4" width="9" customWidth="1"/>
    <col min="5" max="5" width="10.33203125" style="13" customWidth="1"/>
    <col min="6" max="6" width="9.83203125" style="13" customWidth="1"/>
    <col min="7" max="7" width="10.6640625" style="13" customWidth="1"/>
    <col min="8" max="8" width="12.6640625" style="13" customWidth="1"/>
    <col min="9" max="10" width="9.5" style="13" customWidth="1"/>
    <col min="11" max="11" width="10.33203125" style="13" customWidth="1"/>
    <col min="12" max="12" width="10.1640625" style="13" customWidth="1"/>
    <col min="13" max="13" width="11.1640625" style="13" customWidth="1"/>
    <col min="14" max="14" width="9.5" style="13" customWidth="1"/>
    <col min="15" max="15" width="10.5" style="13" customWidth="1"/>
    <col min="16" max="16" width="9.5" style="13" customWidth="1"/>
    <col min="17" max="18" width="11.33203125" style="13" customWidth="1"/>
    <col min="19" max="20" width="9.5" style="13" customWidth="1"/>
  </cols>
  <sheetData>
    <row r="1" spans="1:20" ht="34" x14ac:dyDescent="0.2">
      <c r="B1" s="40" t="s">
        <v>80</v>
      </c>
      <c r="C1" t="s">
        <v>81</v>
      </c>
      <c r="D1" t="s">
        <v>1</v>
      </c>
      <c r="E1" s="13" t="s">
        <v>3</v>
      </c>
      <c r="F1" s="13" t="s">
        <v>3</v>
      </c>
      <c r="G1" s="13" t="s">
        <v>3</v>
      </c>
      <c r="H1" s="13" t="s">
        <v>3</v>
      </c>
      <c r="I1" s="13" t="s">
        <v>3</v>
      </c>
      <c r="J1" s="13" t="s">
        <v>75</v>
      </c>
      <c r="K1" s="13" t="s">
        <v>3</v>
      </c>
      <c r="L1" s="13" t="s">
        <v>3</v>
      </c>
      <c r="M1" s="13" t="s">
        <v>3</v>
      </c>
      <c r="N1" s="13" t="s">
        <v>76</v>
      </c>
      <c r="O1" s="13" t="s">
        <v>3</v>
      </c>
      <c r="P1" s="13" t="s">
        <v>3</v>
      </c>
      <c r="Q1" s="13" t="s">
        <v>3</v>
      </c>
      <c r="R1" s="13" t="s">
        <v>3</v>
      </c>
    </row>
    <row r="2" spans="1:20" ht="31" customHeight="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82</v>
      </c>
      <c r="M2" s="41" t="s">
        <v>83</v>
      </c>
      <c r="N2" s="41" t="s">
        <v>84</v>
      </c>
      <c r="O2" s="41" t="s">
        <v>46</v>
      </c>
      <c r="P2" s="41" t="s">
        <v>50</v>
      </c>
      <c r="Q2" s="41" t="s">
        <v>85</v>
      </c>
      <c r="R2" s="41" t="s">
        <v>61</v>
      </c>
      <c r="S2" s="17" t="s">
        <v>21</v>
      </c>
      <c r="T2" s="17" t="s">
        <v>22</v>
      </c>
    </row>
    <row r="3" spans="1:20" x14ac:dyDescent="0.2">
      <c r="A3" s="13">
        <v>1</v>
      </c>
      <c r="B3" t="s">
        <v>44</v>
      </c>
      <c r="C3" t="s">
        <v>27</v>
      </c>
      <c r="D3" t="s">
        <v>23</v>
      </c>
      <c r="E3" s="13">
        <v>199</v>
      </c>
      <c r="F3" s="13">
        <v>196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13">
        <f>SUM(E3:R3)</f>
        <v>395</v>
      </c>
      <c r="T3" s="13">
        <f>COUNTIF(E4:R4,"&gt;0")</f>
        <v>2</v>
      </c>
    </row>
    <row r="4" spans="1:20" x14ac:dyDescent="0.2">
      <c r="A4" s="13">
        <v>2</v>
      </c>
      <c r="B4" t="s">
        <v>143</v>
      </c>
      <c r="C4" t="s">
        <v>32</v>
      </c>
      <c r="D4" t="s">
        <v>25</v>
      </c>
      <c r="E4" s="13">
        <v>198</v>
      </c>
      <c r="F4" s="13">
        <v>183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13">
        <f>SUM(E4:R4)</f>
        <v>381</v>
      </c>
      <c r="T4" s="13">
        <f>COUNTIF(E5:R5,"&gt;0")</f>
        <v>2</v>
      </c>
    </row>
    <row r="5" spans="1:20" x14ac:dyDescent="0.2">
      <c r="A5" s="13">
        <v>3</v>
      </c>
      <c r="B5" t="s">
        <v>89</v>
      </c>
      <c r="C5" t="s">
        <v>34</v>
      </c>
      <c r="D5" t="s">
        <v>26</v>
      </c>
      <c r="E5" s="13">
        <v>194</v>
      </c>
      <c r="F5" s="13">
        <v>179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f>SUM(E5:R5)</f>
        <v>373</v>
      </c>
      <c r="T5" s="13">
        <f>COUNTIF(E6:R6,"&gt;0")</f>
        <v>2</v>
      </c>
    </row>
    <row r="6" spans="1:20" x14ac:dyDescent="0.2">
      <c r="A6" s="13">
        <v>4</v>
      </c>
      <c r="B6" t="s">
        <v>33</v>
      </c>
      <c r="C6" t="s">
        <v>27</v>
      </c>
      <c r="D6" t="s">
        <v>25</v>
      </c>
      <c r="E6" s="13">
        <v>187</v>
      </c>
      <c r="F6" s="13">
        <v>168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f>SUM(E6:R6)</f>
        <v>355</v>
      </c>
      <c r="T6" s="13">
        <f>COUNTIF(E7:R7,"&gt;0")</f>
        <v>2</v>
      </c>
    </row>
    <row r="7" spans="1:20" x14ac:dyDescent="0.2">
      <c r="A7" s="13">
        <v>5</v>
      </c>
      <c r="B7" t="s">
        <v>95</v>
      </c>
      <c r="C7" t="s">
        <v>51</v>
      </c>
      <c r="D7" t="s">
        <v>25</v>
      </c>
      <c r="E7" s="13">
        <v>184</v>
      </c>
      <c r="F7" s="13">
        <v>164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f>SUM(E7:R7)</f>
        <v>348</v>
      </c>
      <c r="T7" s="13">
        <f>COUNTIF(E8:R8,"&gt;0")</f>
        <v>2</v>
      </c>
    </row>
    <row r="8" spans="1:20" x14ac:dyDescent="0.2">
      <c r="A8" s="13">
        <v>6</v>
      </c>
      <c r="B8" t="s">
        <v>101</v>
      </c>
      <c r="C8" t="s">
        <v>32</v>
      </c>
      <c r="D8" t="s">
        <v>28</v>
      </c>
      <c r="E8" s="13">
        <v>176</v>
      </c>
      <c r="F8" s="13">
        <v>143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f>SUM(E8:R8)</f>
        <v>319</v>
      </c>
      <c r="T8" s="13">
        <f>COUNTIF(E9:R9,"&gt;0")</f>
        <v>2</v>
      </c>
    </row>
    <row r="9" spans="1:20" x14ac:dyDescent="0.2">
      <c r="A9" s="13">
        <v>7</v>
      </c>
      <c r="B9" t="s">
        <v>111</v>
      </c>
      <c r="C9" t="s">
        <v>51</v>
      </c>
      <c r="D9" t="s">
        <v>25</v>
      </c>
      <c r="E9" s="13">
        <v>164</v>
      </c>
      <c r="F9" s="13">
        <v>104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f>SUM(E9:R9)</f>
        <v>268</v>
      </c>
      <c r="T9" s="13">
        <f>COUNTIF(E10:R10,"&gt;0")</f>
        <v>1</v>
      </c>
    </row>
    <row r="10" spans="1:20" x14ac:dyDescent="0.2">
      <c r="A10" s="13">
        <v>8</v>
      </c>
      <c r="B10" t="s">
        <v>86</v>
      </c>
      <c r="C10" t="s">
        <v>32</v>
      </c>
      <c r="D10" t="s">
        <v>23</v>
      </c>
      <c r="E10" s="13">
        <v>200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f>SUM(E10:R10)</f>
        <v>200</v>
      </c>
      <c r="T10" s="13">
        <f>COUNTIF(E11:R11,"&gt;0")</f>
        <v>1</v>
      </c>
    </row>
    <row r="11" spans="1:20" x14ac:dyDescent="0.2">
      <c r="A11" s="13">
        <v>9</v>
      </c>
      <c r="B11" t="s">
        <v>144</v>
      </c>
      <c r="C11" t="s">
        <v>34</v>
      </c>
      <c r="D11" t="s">
        <v>23</v>
      </c>
      <c r="E11" s="13">
        <v>0</v>
      </c>
      <c r="F11" s="13">
        <v>200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f>SUM(E11:R11)</f>
        <v>200</v>
      </c>
      <c r="T11" s="13">
        <f>COUNTIF(E12:R12,"&gt;0")</f>
        <v>1</v>
      </c>
    </row>
    <row r="12" spans="1:20" x14ac:dyDescent="0.2">
      <c r="A12" s="13">
        <v>10</v>
      </c>
      <c r="B12" t="s">
        <v>145</v>
      </c>
      <c r="C12" t="s">
        <v>27</v>
      </c>
      <c r="D12" t="s">
        <v>23</v>
      </c>
      <c r="E12" s="13">
        <v>0</v>
      </c>
      <c r="F12" s="13">
        <v>199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f>SUM(E12:R12)</f>
        <v>199</v>
      </c>
      <c r="T12" s="13">
        <f>COUNTIF(E13:R13,"&gt;0")</f>
        <v>1</v>
      </c>
    </row>
    <row r="13" spans="1:20" x14ac:dyDescent="0.2">
      <c r="A13" s="13">
        <v>11</v>
      </c>
      <c r="B13" t="s">
        <v>146</v>
      </c>
      <c r="C13" t="s">
        <v>27</v>
      </c>
      <c r="D13" t="s">
        <v>23</v>
      </c>
      <c r="E13" s="13">
        <v>0</v>
      </c>
      <c r="F13" s="13">
        <v>198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f>SUM(E13:R13)</f>
        <v>198</v>
      </c>
      <c r="T13" s="13">
        <f>COUNTIF(E14:R14,"&gt;0")</f>
        <v>1</v>
      </c>
    </row>
    <row r="14" spans="1:20" x14ac:dyDescent="0.2">
      <c r="A14" s="13">
        <v>12</v>
      </c>
      <c r="B14" t="s">
        <v>87</v>
      </c>
      <c r="C14" t="s">
        <v>51</v>
      </c>
      <c r="D14" t="s">
        <v>26</v>
      </c>
      <c r="E14" s="13">
        <v>197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f>SUM(E14:R14)</f>
        <v>197</v>
      </c>
      <c r="T14" s="13">
        <f>COUNTIF(E15:R15,"&gt;0")</f>
        <v>1</v>
      </c>
    </row>
    <row r="15" spans="1:20" x14ac:dyDescent="0.2">
      <c r="A15" s="13">
        <v>13</v>
      </c>
      <c r="B15" t="s">
        <v>147</v>
      </c>
      <c r="C15" t="s">
        <v>51</v>
      </c>
      <c r="D15" t="s">
        <v>23</v>
      </c>
      <c r="E15" s="13">
        <v>0</v>
      </c>
      <c r="F15" s="13">
        <v>197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f>SUM(E15:R15)</f>
        <v>197</v>
      </c>
      <c r="T15" s="13">
        <f>COUNTIF(E16:R16,"&gt;0")</f>
        <v>1</v>
      </c>
    </row>
    <row r="16" spans="1:20" x14ac:dyDescent="0.2">
      <c r="A16" s="13">
        <v>14</v>
      </c>
      <c r="B16" t="s">
        <v>47</v>
      </c>
      <c r="C16" t="s">
        <v>27</v>
      </c>
      <c r="D16" t="s">
        <v>25</v>
      </c>
      <c r="E16" s="13">
        <v>196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f>SUM(E16:R16)</f>
        <v>196</v>
      </c>
      <c r="T16" s="13">
        <f>COUNTIF(E17:R17,"&gt;0")</f>
        <v>1</v>
      </c>
    </row>
    <row r="17" spans="1:22" x14ac:dyDescent="0.2">
      <c r="A17" s="13">
        <v>15</v>
      </c>
      <c r="B17" t="s">
        <v>88</v>
      </c>
      <c r="C17" t="s">
        <v>45</v>
      </c>
      <c r="D17" t="s">
        <v>23</v>
      </c>
      <c r="E17" s="13">
        <v>195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f>SUM(E17:R17)</f>
        <v>195</v>
      </c>
      <c r="T17" s="13">
        <f>COUNTIF(E18:R18,"&gt;0")</f>
        <v>1</v>
      </c>
    </row>
    <row r="18" spans="1:22" x14ac:dyDescent="0.2">
      <c r="A18" s="13">
        <v>16</v>
      </c>
      <c r="B18" t="s">
        <v>148</v>
      </c>
      <c r="C18" t="s">
        <v>24</v>
      </c>
      <c r="D18" t="s">
        <v>25</v>
      </c>
      <c r="E18" s="13">
        <v>0</v>
      </c>
      <c r="F18" s="13">
        <v>195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f>SUM(E18:R18)</f>
        <v>195</v>
      </c>
      <c r="T18" s="13">
        <f>COUNTIF(E19:R19,"&gt;0")</f>
        <v>1</v>
      </c>
    </row>
    <row r="19" spans="1:22" x14ac:dyDescent="0.2">
      <c r="A19" s="13">
        <v>17</v>
      </c>
      <c r="B19" t="s">
        <v>149</v>
      </c>
      <c r="C19" t="s">
        <v>34</v>
      </c>
      <c r="D19" t="s">
        <v>23</v>
      </c>
      <c r="E19" s="13">
        <v>0</v>
      </c>
      <c r="F19" s="13">
        <v>194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f>SUM(E19:R19)</f>
        <v>194</v>
      </c>
      <c r="T19" s="13">
        <f>COUNTIF(E20:R20,"&gt;0")</f>
        <v>1</v>
      </c>
    </row>
    <row r="20" spans="1:22" x14ac:dyDescent="0.2">
      <c r="A20" s="13">
        <v>18</v>
      </c>
      <c r="B20" t="s">
        <v>90</v>
      </c>
      <c r="C20" t="s">
        <v>51</v>
      </c>
      <c r="D20" t="s">
        <v>23</v>
      </c>
      <c r="E20" s="13">
        <v>193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f>SUM(E20:R20)</f>
        <v>193</v>
      </c>
      <c r="T20" s="13">
        <f>COUNTIF(E21:R21,"&gt;0")</f>
        <v>1</v>
      </c>
    </row>
    <row r="21" spans="1:22" x14ac:dyDescent="0.2">
      <c r="A21" s="13">
        <v>19</v>
      </c>
      <c r="B21" t="s">
        <v>150</v>
      </c>
      <c r="C21" t="s">
        <v>24</v>
      </c>
      <c r="D21" t="s">
        <v>25</v>
      </c>
      <c r="E21" s="13">
        <v>0</v>
      </c>
      <c r="F21" s="13">
        <v>193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f>SUM(E21:R21)</f>
        <v>193</v>
      </c>
      <c r="T21" s="13">
        <f>COUNTIF(E22:R22,"&gt;0")</f>
        <v>1</v>
      </c>
    </row>
    <row r="22" spans="1:22" x14ac:dyDescent="0.2">
      <c r="A22" s="13">
        <v>20</v>
      </c>
      <c r="B22" t="s">
        <v>62</v>
      </c>
      <c r="C22" t="s">
        <v>45</v>
      </c>
      <c r="D22" t="s">
        <v>25</v>
      </c>
      <c r="E22" s="13">
        <v>192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f>SUM(E22:R22)</f>
        <v>192</v>
      </c>
      <c r="T22" s="13">
        <f>COUNTIF(E23:R23,"&gt;0")</f>
        <v>1</v>
      </c>
    </row>
    <row r="23" spans="1:22" x14ac:dyDescent="0.2">
      <c r="A23" s="13">
        <v>21</v>
      </c>
      <c r="B23" t="s">
        <v>151</v>
      </c>
      <c r="C23" t="s">
        <v>27</v>
      </c>
      <c r="D23" t="s">
        <v>23</v>
      </c>
      <c r="E23" s="13">
        <v>0</v>
      </c>
      <c r="F23" s="13">
        <v>192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f>SUM(E23:R23)</f>
        <v>192</v>
      </c>
      <c r="T23" s="13">
        <f>COUNTIF(E24:R24,"&gt;0")</f>
        <v>1</v>
      </c>
    </row>
    <row r="24" spans="1:22" x14ac:dyDescent="0.2">
      <c r="A24" s="13">
        <v>22</v>
      </c>
      <c r="B24" t="s">
        <v>91</v>
      </c>
      <c r="C24" t="s">
        <v>24</v>
      </c>
      <c r="D24" t="s">
        <v>26</v>
      </c>
      <c r="E24" s="13">
        <v>191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f>SUM(E24:R24)</f>
        <v>191</v>
      </c>
      <c r="T24" s="13">
        <f>COUNTIF(E25:R25,"&gt;0")</f>
        <v>1</v>
      </c>
    </row>
    <row r="25" spans="1:22" x14ac:dyDescent="0.2">
      <c r="A25" s="13">
        <v>23</v>
      </c>
      <c r="B25" t="s">
        <v>152</v>
      </c>
      <c r="C25" t="s">
        <v>24</v>
      </c>
      <c r="D25" t="s">
        <v>23</v>
      </c>
      <c r="E25" s="13">
        <v>0</v>
      </c>
      <c r="F25" s="13">
        <v>191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f>SUM(E25:R25)</f>
        <v>191</v>
      </c>
      <c r="T25" s="13">
        <f>COUNTIF(E26:R26,"&gt;0")</f>
        <v>1</v>
      </c>
    </row>
    <row r="26" spans="1:22" x14ac:dyDescent="0.2">
      <c r="A26" s="13">
        <v>24</v>
      </c>
      <c r="B26" t="s">
        <v>92</v>
      </c>
      <c r="C26" t="s">
        <v>51</v>
      </c>
      <c r="D26" t="s">
        <v>25</v>
      </c>
      <c r="E26" s="13">
        <v>190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f>SUM(E26:R26)</f>
        <v>190</v>
      </c>
      <c r="T26" s="13">
        <f>COUNTIF(E27:R27,"&gt;0")</f>
        <v>1</v>
      </c>
      <c r="V26" t="s">
        <v>20</v>
      </c>
    </row>
    <row r="27" spans="1:22" x14ac:dyDescent="0.2">
      <c r="A27" s="13">
        <v>25</v>
      </c>
      <c r="B27" t="s">
        <v>153</v>
      </c>
      <c r="C27" t="s">
        <v>51</v>
      </c>
      <c r="D27" t="s">
        <v>23</v>
      </c>
      <c r="E27" s="13">
        <v>0</v>
      </c>
      <c r="F27" s="13">
        <v>190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f>SUM(E27:R27)</f>
        <v>190</v>
      </c>
      <c r="T27" s="13">
        <f>COUNTIF(E28:R28,"&gt;0")</f>
        <v>1</v>
      </c>
    </row>
    <row r="28" spans="1:22" x14ac:dyDescent="0.2">
      <c r="A28" s="13">
        <v>26</v>
      </c>
      <c r="B28" t="s">
        <v>93</v>
      </c>
      <c r="C28" t="s">
        <v>27</v>
      </c>
      <c r="D28" t="s">
        <v>23</v>
      </c>
      <c r="E28" s="13">
        <v>189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f>SUM(E28:R28)</f>
        <v>189</v>
      </c>
      <c r="T28" s="13">
        <f>COUNTIF(E29:R29,"&gt;0")</f>
        <v>1</v>
      </c>
    </row>
    <row r="29" spans="1:22" x14ac:dyDescent="0.2">
      <c r="A29" s="13">
        <v>27</v>
      </c>
      <c r="B29" t="s">
        <v>154</v>
      </c>
      <c r="C29" t="s">
        <v>27</v>
      </c>
      <c r="D29" t="s">
        <v>23</v>
      </c>
      <c r="E29" s="13">
        <v>0</v>
      </c>
      <c r="F29" s="13">
        <v>189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f>SUM(E29:R29)</f>
        <v>189</v>
      </c>
      <c r="T29" s="13">
        <f>COUNTIF(E30:R30,"&gt;0")</f>
        <v>1</v>
      </c>
    </row>
    <row r="30" spans="1:22" x14ac:dyDescent="0.2">
      <c r="A30" s="13">
        <v>28</v>
      </c>
      <c r="B30" t="s">
        <v>63</v>
      </c>
      <c r="C30" t="s">
        <v>51</v>
      </c>
      <c r="D30" t="s">
        <v>25</v>
      </c>
      <c r="E30" s="13">
        <v>188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f>SUM(E30:R30)</f>
        <v>188</v>
      </c>
      <c r="T30" s="13">
        <f>COUNTIF(E31:R31,"&gt;0")</f>
        <v>1</v>
      </c>
    </row>
    <row r="31" spans="1:22" x14ac:dyDescent="0.2">
      <c r="A31" s="13">
        <v>29</v>
      </c>
      <c r="B31" t="s">
        <v>155</v>
      </c>
      <c r="C31" t="s">
        <v>104</v>
      </c>
      <c r="D31" t="s">
        <v>23</v>
      </c>
      <c r="E31" s="13">
        <v>0</v>
      </c>
      <c r="F31" s="13">
        <v>188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f>SUM(E31:R31)</f>
        <v>188</v>
      </c>
      <c r="T31" s="13">
        <f>COUNTIF(E32:R32,"&gt;0")</f>
        <v>1</v>
      </c>
    </row>
    <row r="32" spans="1:22" x14ac:dyDescent="0.2">
      <c r="A32" s="13">
        <v>30</v>
      </c>
      <c r="B32" t="s">
        <v>156</v>
      </c>
      <c r="C32" t="s">
        <v>51</v>
      </c>
      <c r="D32" t="s">
        <v>25</v>
      </c>
      <c r="E32" s="13">
        <v>0</v>
      </c>
      <c r="F32" s="13">
        <v>187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f>SUM(E32:R32)</f>
        <v>187</v>
      </c>
      <c r="T32" s="13">
        <f>COUNTIF(E33:R33,"&gt;0")</f>
        <v>1</v>
      </c>
    </row>
    <row r="33" spans="1:20" x14ac:dyDescent="0.2">
      <c r="A33" s="13">
        <v>31</v>
      </c>
      <c r="B33" t="s">
        <v>94</v>
      </c>
      <c r="C33" t="s">
        <v>27</v>
      </c>
      <c r="D33" t="s">
        <v>28</v>
      </c>
      <c r="E33" s="13">
        <v>186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f>SUM(E33:R33)</f>
        <v>186</v>
      </c>
      <c r="T33" s="13">
        <f>COUNTIF(E34:R34,"&gt;0")</f>
        <v>1</v>
      </c>
    </row>
    <row r="34" spans="1:20" x14ac:dyDescent="0.2">
      <c r="A34" s="13">
        <v>32</v>
      </c>
      <c r="B34" t="s">
        <v>157</v>
      </c>
      <c r="C34" t="s">
        <v>24</v>
      </c>
      <c r="D34" t="s">
        <v>23</v>
      </c>
      <c r="E34" s="13">
        <v>0</v>
      </c>
      <c r="F34" s="13">
        <v>186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f>SUM(E34:R34)</f>
        <v>186</v>
      </c>
      <c r="T34" s="13">
        <f>COUNTIF(E35:R35,"&gt;0")</f>
        <v>1</v>
      </c>
    </row>
    <row r="35" spans="1:20" x14ac:dyDescent="0.2">
      <c r="A35" s="13">
        <v>33</v>
      </c>
      <c r="B35" t="s">
        <v>141</v>
      </c>
      <c r="C35" t="s">
        <v>51</v>
      </c>
      <c r="D35" t="s">
        <v>28</v>
      </c>
      <c r="E35" s="13">
        <v>185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f>SUM(E35:R35)</f>
        <v>185</v>
      </c>
      <c r="T35" s="13">
        <f>COUNTIF(E36:R36,"&gt;0")</f>
        <v>1</v>
      </c>
    </row>
    <row r="36" spans="1:20" x14ac:dyDescent="0.2">
      <c r="A36" s="13">
        <v>34</v>
      </c>
      <c r="B36" t="s">
        <v>158</v>
      </c>
      <c r="C36" t="s">
        <v>27</v>
      </c>
      <c r="D36" t="s">
        <v>25</v>
      </c>
      <c r="E36" s="13">
        <v>0</v>
      </c>
      <c r="F36" s="13">
        <v>185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f>SUM(E36:R36)</f>
        <v>185</v>
      </c>
      <c r="T36" s="13">
        <f>COUNTIF(E37:R37,"&gt;0")</f>
        <v>1</v>
      </c>
    </row>
    <row r="37" spans="1:20" x14ac:dyDescent="0.2">
      <c r="A37" s="13">
        <v>35</v>
      </c>
      <c r="B37" t="s">
        <v>159</v>
      </c>
      <c r="C37" t="s">
        <v>51</v>
      </c>
      <c r="D37" t="s">
        <v>23</v>
      </c>
      <c r="E37" s="13">
        <v>0</v>
      </c>
      <c r="F37" s="13">
        <v>184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f>SUM(E37:R37)</f>
        <v>184</v>
      </c>
      <c r="T37" s="13">
        <f>COUNTIF(E38:R38,"&gt;0")</f>
        <v>1</v>
      </c>
    </row>
    <row r="38" spans="1:20" x14ac:dyDescent="0.2">
      <c r="A38" s="13">
        <v>36</v>
      </c>
      <c r="B38" t="s">
        <v>64</v>
      </c>
      <c r="C38" t="s">
        <v>27</v>
      </c>
      <c r="D38" t="s">
        <v>25</v>
      </c>
      <c r="E38" s="13">
        <v>183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f>SUM(E38:R38)</f>
        <v>183</v>
      </c>
      <c r="T38" s="13">
        <f>COUNTIF(E39:R39,"&gt;0")</f>
        <v>1</v>
      </c>
    </row>
    <row r="39" spans="1:20" x14ac:dyDescent="0.2">
      <c r="A39" s="13">
        <v>37</v>
      </c>
      <c r="B39" t="s">
        <v>65</v>
      </c>
      <c r="C39" t="s">
        <v>51</v>
      </c>
      <c r="D39" t="s">
        <v>23</v>
      </c>
      <c r="E39" s="13">
        <v>182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f>SUM(E39:R39)</f>
        <v>182</v>
      </c>
      <c r="T39" s="13">
        <f>COUNTIF(E40:R40,"&gt;0")</f>
        <v>1</v>
      </c>
    </row>
    <row r="40" spans="1:20" x14ac:dyDescent="0.2">
      <c r="A40" s="13">
        <v>38</v>
      </c>
      <c r="B40" t="s">
        <v>160</v>
      </c>
      <c r="C40" t="s">
        <v>27</v>
      </c>
      <c r="D40" t="s">
        <v>23</v>
      </c>
      <c r="E40" s="13">
        <v>0</v>
      </c>
      <c r="F40" s="13">
        <v>182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f>SUM(E40:R40)</f>
        <v>182</v>
      </c>
      <c r="T40" s="13">
        <f>COUNTIF(E41:R41,"&gt;0")</f>
        <v>1</v>
      </c>
    </row>
    <row r="41" spans="1:20" x14ac:dyDescent="0.2">
      <c r="A41" s="13">
        <v>39</v>
      </c>
      <c r="B41" t="s">
        <v>96</v>
      </c>
      <c r="C41" t="s">
        <v>45</v>
      </c>
      <c r="D41" t="s">
        <v>23</v>
      </c>
      <c r="E41" s="13">
        <v>181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f>SUM(E41:R41)</f>
        <v>181</v>
      </c>
      <c r="T41" s="13">
        <f>COUNTIF(E42:R42,"&gt;0")</f>
        <v>1</v>
      </c>
    </row>
    <row r="42" spans="1:20" x14ac:dyDescent="0.2">
      <c r="A42" s="13">
        <v>40</v>
      </c>
      <c r="B42" t="s">
        <v>161</v>
      </c>
      <c r="C42" t="s">
        <v>27</v>
      </c>
      <c r="D42" t="s">
        <v>25</v>
      </c>
      <c r="E42" s="13">
        <v>0</v>
      </c>
      <c r="F42" s="13">
        <v>181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f>SUM(E42:R42)</f>
        <v>181</v>
      </c>
      <c r="T42" s="13">
        <f>COUNTIF(E43:R43,"&gt;0")</f>
        <v>1</v>
      </c>
    </row>
    <row r="43" spans="1:20" x14ac:dyDescent="0.2">
      <c r="A43" s="13">
        <v>41</v>
      </c>
      <c r="B43" t="s">
        <v>97</v>
      </c>
      <c r="C43" t="s">
        <v>72</v>
      </c>
      <c r="D43" t="s">
        <v>26</v>
      </c>
      <c r="E43" s="13">
        <v>180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f>SUM(E43:R43)</f>
        <v>180</v>
      </c>
      <c r="T43" s="13">
        <f>COUNTIF(E44:R44,"&gt;0")</f>
        <v>1</v>
      </c>
    </row>
    <row r="44" spans="1:20" x14ac:dyDescent="0.2">
      <c r="A44" s="13">
        <v>42</v>
      </c>
      <c r="B44" t="s">
        <v>162</v>
      </c>
      <c r="C44" t="s">
        <v>27</v>
      </c>
      <c r="D44" t="s">
        <v>26</v>
      </c>
      <c r="E44" s="13">
        <v>0</v>
      </c>
      <c r="F44" s="13">
        <v>180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f>SUM(E44:R44)</f>
        <v>180</v>
      </c>
      <c r="T44" s="13">
        <f>COUNTIF(E45:R45,"&gt;0")</f>
        <v>1</v>
      </c>
    </row>
    <row r="45" spans="1:20" x14ac:dyDescent="0.2">
      <c r="A45" s="13">
        <v>43</v>
      </c>
      <c r="B45" t="s">
        <v>98</v>
      </c>
      <c r="C45" t="s">
        <v>32</v>
      </c>
      <c r="D45" t="s">
        <v>26</v>
      </c>
      <c r="E45" s="13">
        <v>179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f>SUM(E45:R45)</f>
        <v>179</v>
      </c>
      <c r="T45" s="13">
        <f>COUNTIF(E46:R46,"&gt;0")</f>
        <v>1</v>
      </c>
    </row>
    <row r="46" spans="1:20" x14ac:dyDescent="0.2">
      <c r="A46" s="13">
        <v>44</v>
      </c>
      <c r="B46" t="s">
        <v>99</v>
      </c>
      <c r="C46" t="s">
        <v>32</v>
      </c>
      <c r="D46" t="s">
        <v>26</v>
      </c>
      <c r="E46" s="13">
        <v>178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f>SUM(E46:R46)</f>
        <v>178</v>
      </c>
      <c r="T46" s="13">
        <f>COUNTIF(E47:R47,"&gt;0")</f>
        <v>1</v>
      </c>
    </row>
    <row r="47" spans="1:20" x14ac:dyDescent="0.2">
      <c r="A47" s="13">
        <v>45</v>
      </c>
      <c r="B47" t="s">
        <v>163</v>
      </c>
      <c r="C47" t="s">
        <v>34</v>
      </c>
      <c r="D47" t="s">
        <v>23</v>
      </c>
      <c r="E47" s="13">
        <v>0</v>
      </c>
      <c r="F47" s="13">
        <v>178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f>SUM(E47:R47)</f>
        <v>178</v>
      </c>
      <c r="T47" s="13">
        <f>COUNTIF(E48:R48,"&gt;0")</f>
        <v>1</v>
      </c>
    </row>
    <row r="48" spans="1:20" x14ac:dyDescent="0.2">
      <c r="A48" s="13">
        <v>46</v>
      </c>
      <c r="B48" t="s">
        <v>100</v>
      </c>
      <c r="C48" t="s">
        <v>27</v>
      </c>
      <c r="D48" t="s">
        <v>23</v>
      </c>
      <c r="E48" s="13">
        <v>177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f>SUM(E48:R48)</f>
        <v>177</v>
      </c>
      <c r="T48" s="13">
        <f>COUNTIF(E49:R49,"&gt;0")</f>
        <v>1</v>
      </c>
    </row>
    <row r="49" spans="1:20" x14ac:dyDescent="0.2">
      <c r="A49" s="13">
        <v>47</v>
      </c>
      <c r="B49" t="s">
        <v>164</v>
      </c>
      <c r="C49" t="s">
        <v>34</v>
      </c>
      <c r="D49" t="s">
        <v>23</v>
      </c>
      <c r="E49" s="13">
        <v>0</v>
      </c>
      <c r="F49" s="13">
        <v>177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f>SUM(E49:R49)</f>
        <v>177</v>
      </c>
      <c r="T49" s="13">
        <f>COUNTIF(E50:R50,"&gt;0")</f>
        <v>1</v>
      </c>
    </row>
    <row r="50" spans="1:20" x14ac:dyDescent="0.2">
      <c r="A50" s="13">
        <v>48</v>
      </c>
      <c r="B50" t="s">
        <v>165</v>
      </c>
      <c r="C50" t="s">
        <v>45</v>
      </c>
      <c r="D50" t="s">
        <v>23</v>
      </c>
      <c r="E50" s="13">
        <v>0</v>
      </c>
      <c r="F50" s="13">
        <v>176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f>SUM(E50:R50)</f>
        <v>176</v>
      </c>
      <c r="T50" s="13">
        <f>COUNTIF(E51:R51,"&gt;0")</f>
        <v>1</v>
      </c>
    </row>
    <row r="51" spans="1:20" x14ac:dyDescent="0.2">
      <c r="A51" s="13">
        <v>49</v>
      </c>
      <c r="B51" t="s">
        <v>102</v>
      </c>
      <c r="C51" t="s">
        <v>45</v>
      </c>
      <c r="D51" t="s">
        <v>25</v>
      </c>
      <c r="E51" s="13">
        <v>175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f>SUM(E51:R51)</f>
        <v>175</v>
      </c>
      <c r="T51" s="13">
        <f>COUNTIF(E52:R52,"&gt;0")</f>
        <v>1</v>
      </c>
    </row>
    <row r="52" spans="1:20" x14ac:dyDescent="0.2">
      <c r="A52" s="13">
        <v>50</v>
      </c>
      <c r="B52" t="s">
        <v>166</v>
      </c>
      <c r="C52" t="s">
        <v>45</v>
      </c>
      <c r="D52" t="s">
        <v>26</v>
      </c>
      <c r="E52" s="13">
        <v>0</v>
      </c>
      <c r="F52" s="13">
        <v>175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f>SUM(E52:R52)</f>
        <v>175</v>
      </c>
      <c r="T52" s="13">
        <f>COUNTIF(E53:R53,"&gt;0")</f>
        <v>1</v>
      </c>
    </row>
    <row r="53" spans="1:20" x14ac:dyDescent="0.2">
      <c r="A53" s="13">
        <v>51</v>
      </c>
      <c r="B53" t="s">
        <v>103</v>
      </c>
      <c r="C53" t="s">
        <v>104</v>
      </c>
      <c r="D53" t="s">
        <v>23</v>
      </c>
      <c r="E53" s="13">
        <v>174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f>SUM(E53:R53)</f>
        <v>174</v>
      </c>
      <c r="T53" s="13">
        <f>COUNTIF(E54:R54,"&gt;0")</f>
        <v>1</v>
      </c>
    </row>
    <row r="54" spans="1:20" x14ac:dyDescent="0.2">
      <c r="A54" s="13">
        <v>52</v>
      </c>
      <c r="B54" t="s">
        <v>167</v>
      </c>
      <c r="C54" t="s">
        <v>27</v>
      </c>
      <c r="D54" t="s">
        <v>25</v>
      </c>
      <c r="E54" s="13">
        <v>0</v>
      </c>
      <c r="F54" s="13">
        <v>174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f>SUM(E54:R54)</f>
        <v>174</v>
      </c>
      <c r="T54" s="13">
        <f>COUNTIF(E55:R55,"&gt;0")</f>
        <v>1</v>
      </c>
    </row>
    <row r="55" spans="1:20" x14ac:dyDescent="0.2">
      <c r="A55" s="13">
        <v>53</v>
      </c>
      <c r="B55" t="s">
        <v>105</v>
      </c>
      <c r="C55" t="s">
        <v>51</v>
      </c>
      <c r="D55" t="s">
        <v>23</v>
      </c>
      <c r="E55" s="13">
        <v>173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f>SUM(E55:R55)</f>
        <v>173</v>
      </c>
      <c r="T55" s="13">
        <f>COUNTIF(E56:R56,"&gt;0")</f>
        <v>1</v>
      </c>
    </row>
    <row r="56" spans="1:20" x14ac:dyDescent="0.2">
      <c r="A56" s="13">
        <v>54</v>
      </c>
      <c r="B56" t="s">
        <v>168</v>
      </c>
      <c r="C56" t="s">
        <v>27</v>
      </c>
      <c r="D56" t="s">
        <v>25</v>
      </c>
      <c r="E56" s="13">
        <v>0</v>
      </c>
      <c r="F56" s="13">
        <v>173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f>SUM(E56:R56)</f>
        <v>173</v>
      </c>
      <c r="T56" s="13">
        <f>COUNTIF(E57:R57,"&gt;0")</f>
        <v>1</v>
      </c>
    </row>
    <row r="57" spans="1:20" x14ac:dyDescent="0.2">
      <c r="A57" s="13">
        <v>55</v>
      </c>
      <c r="B57" t="s">
        <v>106</v>
      </c>
      <c r="C57" t="s">
        <v>72</v>
      </c>
      <c r="D57" t="s">
        <v>26</v>
      </c>
      <c r="E57" s="13">
        <v>172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f>SUM(E57:R57)</f>
        <v>172</v>
      </c>
      <c r="T57" s="13">
        <f>COUNTIF(E58:R58,"&gt;0")</f>
        <v>1</v>
      </c>
    </row>
    <row r="58" spans="1:20" x14ac:dyDescent="0.2">
      <c r="A58" s="13">
        <v>56</v>
      </c>
      <c r="B58" t="s">
        <v>169</v>
      </c>
      <c r="C58" t="s">
        <v>32</v>
      </c>
      <c r="D58" t="s">
        <v>23</v>
      </c>
      <c r="E58" s="13">
        <v>0</v>
      </c>
      <c r="F58" s="13">
        <v>172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f>SUM(E58:R58)</f>
        <v>172</v>
      </c>
      <c r="T58" s="13">
        <f>COUNTIF(E59:R59,"&gt;0")</f>
        <v>1</v>
      </c>
    </row>
    <row r="59" spans="1:20" x14ac:dyDescent="0.2">
      <c r="A59" s="13">
        <v>57</v>
      </c>
      <c r="B59" t="s">
        <v>142</v>
      </c>
      <c r="C59" t="s">
        <v>45</v>
      </c>
      <c r="D59" t="s">
        <v>26</v>
      </c>
      <c r="E59" s="13">
        <v>171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f>SUM(E59:R59)</f>
        <v>171</v>
      </c>
      <c r="T59" s="13">
        <f>COUNTIF(E60:R60,"&gt;0")</f>
        <v>1</v>
      </c>
    </row>
    <row r="60" spans="1:20" x14ac:dyDescent="0.2">
      <c r="A60" s="13">
        <v>58</v>
      </c>
      <c r="B60" t="s">
        <v>170</v>
      </c>
      <c r="C60" t="s">
        <v>27</v>
      </c>
      <c r="D60" t="s">
        <v>25</v>
      </c>
      <c r="E60" s="13">
        <v>0</v>
      </c>
      <c r="F60" s="13">
        <v>171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f>SUM(E60:R60)</f>
        <v>171</v>
      </c>
      <c r="T60" s="13">
        <f>COUNTIF(E61:R61,"&gt;0")</f>
        <v>1</v>
      </c>
    </row>
    <row r="61" spans="1:20" x14ac:dyDescent="0.2">
      <c r="A61" s="13">
        <v>59</v>
      </c>
      <c r="B61" t="s">
        <v>107</v>
      </c>
      <c r="C61" t="s">
        <v>45</v>
      </c>
      <c r="D61" t="s">
        <v>26</v>
      </c>
      <c r="E61" s="13">
        <v>170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v>0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13">
        <f>SUM(E61:R61)</f>
        <v>170</v>
      </c>
      <c r="T61" s="13">
        <f>COUNTIF(E62:R62,"&gt;0")</f>
        <v>1</v>
      </c>
    </row>
    <row r="62" spans="1:20" x14ac:dyDescent="0.2">
      <c r="A62" s="13">
        <v>60</v>
      </c>
      <c r="B62" t="s">
        <v>171</v>
      </c>
      <c r="C62" t="s">
        <v>27</v>
      </c>
      <c r="D62" t="s">
        <v>23</v>
      </c>
      <c r="E62" s="13">
        <v>0</v>
      </c>
      <c r="F62" s="13">
        <v>170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13">
        <f>SUM(E62:R62)</f>
        <v>170</v>
      </c>
      <c r="T62" s="13">
        <f>COUNTIF(E63:R63,"&gt;0")</f>
        <v>1</v>
      </c>
    </row>
    <row r="63" spans="1:20" x14ac:dyDescent="0.2">
      <c r="A63" s="13">
        <v>61</v>
      </c>
      <c r="B63" t="s">
        <v>58</v>
      </c>
      <c r="C63" t="s">
        <v>51</v>
      </c>
      <c r="D63" t="s">
        <v>26</v>
      </c>
      <c r="E63" s="13">
        <v>169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>
        <v>0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0</v>
      </c>
      <c r="S63" s="13">
        <f>SUM(E63:R63)</f>
        <v>169</v>
      </c>
      <c r="T63" s="13">
        <f>COUNTIF(E64:R64,"&gt;0")</f>
        <v>1</v>
      </c>
    </row>
    <row r="64" spans="1:20" x14ac:dyDescent="0.2">
      <c r="A64" s="13">
        <v>62</v>
      </c>
      <c r="B64" t="s">
        <v>172</v>
      </c>
      <c r="C64" t="s">
        <v>27</v>
      </c>
      <c r="D64" t="s">
        <v>25</v>
      </c>
      <c r="E64" s="13">
        <v>0</v>
      </c>
      <c r="F64" s="13">
        <v>169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13">
        <f>SUM(E64:R64)</f>
        <v>169</v>
      </c>
      <c r="T64" s="13">
        <f>COUNTIF(E65:R65,"&gt;0")</f>
        <v>1</v>
      </c>
    </row>
    <row r="65" spans="1:20" x14ac:dyDescent="0.2">
      <c r="A65" s="13">
        <v>63</v>
      </c>
      <c r="B65" t="s">
        <v>66</v>
      </c>
      <c r="C65" t="s">
        <v>51</v>
      </c>
      <c r="D65" t="s">
        <v>28</v>
      </c>
      <c r="E65" s="13">
        <v>168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f>SUM(E65:R65)</f>
        <v>168</v>
      </c>
      <c r="T65" s="13">
        <f>COUNTIF(E66:R66,"&gt;0")</f>
        <v>1</v>
      </c>
    </row>
    <row r="66" spans="1:20" x14ac:dyDescent="0.2">
      <c r="A66" s="13">
        <v>64</v>
      </c>
      <c r="B66" t="s">
        <v>108</v>
      </c>
      <c r="C66" t="s">
        <v>51</v>
      </c>
      <c r="D66" t="s">
        <v>28</v>
      </c>
      <c r="E66" s="13">
        <v>167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f>SUM(E66:R66)</f>
        <v>167</v>
      </c>
      <c r="T66" s="13">
        <f>COUNTIF(E67:R67,"&gt;0")</f>
        <v>1</v>
      </c>
    </row>
    <row r="67" spans="1:20" x14ac:dyDescent="0.2">
      <c r="A67" s="13">
        <v>65</v>
      </c>
      <c r="B67" t="s">
        <v>173</v>
      </c>
      <c r="C67" t="s">
        <v>34</v>
      </c>
      <c r="D67" t="s">
        <v>25</v>
      </c>
      <c r="E67" s="13">
        <v>0</v>
      </c>
      <c r="F67" s="13">
        <v>167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f>SUM(E67:R67)</f>
        <v>167</v>
      </c>
      <c r="T67" s="13">
        <f>COUNTIF(E68:R68,"&gt;0")</f>
        <v>1</v>
      </c>
    </row>
    <row r="68" spans="1:20" x14ac:dyDescent="0.2">
      <c r="A68" s="13">
        <v>66</v>
      </c>
      <c r="B68" t="s">
        <v>109</v>
      </c>
      <c r="C68" t="s">
        <v>51</v>
      </c>
      <c r="D68" t="s">
        <v>23</v>
      </c>
      <c r="E68" s="13">
        <v>166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  <c r="O68" s="13">
        <v>0</v>
      </c>
      <c r="P68" s="13">
        <v>0</v>
      </c>
      <c r="Q68" s="13">
        <v>0</v>
      </c>
      <c r="R68" s="13">
        <v>0</v>
      </c>
      <c r="S68" s="13">
        <f>SUM(E68:R68)</f>
        <v>166</v>
      </c>
      <c r="T68" s="13">
        <f>COUNTIF(E69:R69,"&gt;0")</f>
        <v>1</v>
      </c>
    </row>
    <row r="69" spans="1:20" x14ac:dyDescent="0.2">
      <c r="A69" s="13">
        <v>67</v>
      </c>
      <c r="B69" t="s">
        <v>174</v>
      </c>
      <c r="C69" t="s">
        <v>24</v>
      </c>
      <c r="D69" t="s">
        <v>25</v>
      </c>
      <c r="E69" s="13">
        <v>0</v>
      </c>
      <c r="F69" s="13">
        <v>166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13">
        <v>0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0</v>
      </c>
      <c r="S69" s="13">
        <f>SUM(E69:R69)</f>
        <v>166</v>
      </c>
      <c r="T69" s="13">
        <f>COUNTIF(E70:R70,"&gt;0")</f>
        <v>1</v>
      </c>
    </row>
    <row r="70" spans="1:20" x14ac:dyDescent="0.2">
      <c r="A70" s="13">
        <v>68</v>
      </c>
      <c r="B70" t="s">
        <v>110</v>
      </c>
      <c r="C70" t="s">
        <v>45</v>
      </c>
      <c r="D70" t="s">
        <v>23</v>
      </c>
      <c r="E70" s="13">
        <v>165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13">
        <f>SUM(E70:R70)</f>
        <v>165</v>
      </c>
      <c r="T70" s="13">
        <f>COUNTIF(E71:R71,"&gt;0")</f>
        <v>1</v>
      </c>
    </row>
    <row r="71" spans="1:20" x14ac:dyDescent="0.2">
      <c r="A71" s="13">
        <v>69</v>
      </c>
      <c r="B71" t="s">
        <v>175</v>
      </c>
      <c r="C71" t="s">
        <v>45</v>
      </c>
      <c r="D71" t="s">
        <v>23</v>
      </c>
      <c r="E71" s="13">
        <v>0</v>
      </c>
      <c r="F71" s="13">
        <v>165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f>SUM(E71:R71)</f>
        <v>165</v>
      </c>
      <c r="T71" s="13">
        <f>COUNTIF(E72:R72,"&gt;0")</f>
        <v>1</v>
      </c>
    </row>
    <row r="72" spans="1:20" x14ac:dyDescent="0.2">
      <c r="A72" s="13">
        <v>70</v>
      </c>
      <c r="B72" t="s">
        <v>176</v>
      </c>
      <c r="C72" t="s">
        <v>51</v>
      </c>
      <c r="D72" t="s">
        <v>23</v>
      </c>
      <c r="E72" s="13">
        <v>0</v>
      </c>
      <c r="F72" s="13">
        <v>163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f>SUM(E72:R72)</f>
        <v>163</v>
      </c>
      <c r="T72" s="13">
        <f>COUNTIF(E73:R73,"&gt;0")</f>
        <v>1</v>
      </c>
    </row>
    <row r="73" spans="1:20" x14ac:dyDescent="0.2">
      <c r="A73" s="13">
        <v>71</v>
      </c>
      <c r="B73" t="s">
        <v>177</v>
      </c>
      <c r="C73" t="s">
        <v>32</v>
      </c>
      <c r="D73" t="s">
        <v>25</v>
      </c>
      <c r="E73" s="13">
        <v>0</v>
      </c>
      <c r="F73" s="13">
        <v>162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>
        <v>0</v>
      </c>
      <c r="M73" s="13">
        <v>0</v>
      </c>
      <c r="N73" s="13">
        <v>0</v>
      </c>
      <c r="O73" s="13">
        <v>0</v>
      </c>
      <c r="P73" s="13">
        <v>0</v>
      </c>
      <c r="Q73" s="13">
        <v>0</v>
      </c>
      <c r="R73" s="13">
        <v>0</v>
      </c>
      <c r="S73" s="13">
        <f>SUM(E73:R73)</f>
        <v>162</v>
      </c>
      <c r="T73" s="13">
        <f>COUNTIF(E74:R74,"&gt;0")</f>
        <v>1</v>
      </c>
    </row>
    <row r="74" spans="1:20" x14ac:dyDescent="0.2">
      <c r="A74" s="13">
        <v>72</v>
      </c>
      <c r="B74" t="s">
        <v>178</v>
      </c>
      <c r="C74" t="s">
        <v>45</v>
      </c>
      <c r="D74" t="s">
        <v>25</v>
      </c>
      <c r="E74" s="13">
        <v>0</v>
      </c>
      <c r="F74" s="13">
        <v>161</v>
      </c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13">
        <v>0</v>
      </c>
      <c r="M74" s="13">
        <v>0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13">
        <f>SUM(E74:R74)</f>
        <v>161</v>
      </c>
      <c r="T74" s="13">
        <f>COUNTIF(E75:R75,"&gt;0")</f>
        <v>1</v>
      </c>
    </row>
    <row r="75" spans="1:20" x14ac:dyDescent="0.2">
      <c r="A75" s="13">
        <v>73</v>
      </c>
      <c r="B75" t="s">
        <v>179</v>
      </c>
      <c r="C75" t="s">
        <v>27</v>
      </c>
      <c r="D75" t="s">
        <v>23</v>
      </c>
      <c r="E75" s="13">
        <v>0</v>
      </c>
      <c r="F75" s="13">
        <v>160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>
        <v>0</v>
      </c>
      <c r="M75" s="13">
        <v>0</v>
      </c>
      <c r="N75" s="13">
        <v>0</v>
      </c>
      <c r="O75" s="13">
        <v>0</v>
      </c>
      <c r="P75" s="13">
        <v>0</v>
      </c>
      <c r="Q75" s="13">
        <v>0</v>
      </c>
      <c r="R75" s="13">
        <v>0</v>
      </c>
      <c r="S75" s="13">
        <f>SUM(E75:R75)</f>
        <v>160</v>
      </c>
      <c r="T75" s="13">
        <f>COUNTIF(E76:R76,"&gt;0")</f>
        <v>1</v>
      </c>
    </row>
    <row r="76" spans="1:20" x14ac:dyDescent="0.2">
      <c r="A76" s="13">
        <v>74</v>
      </c>
      <c r="B76" t="s">
        <v>180</v>
      </c>
      <c r="C76" t="s">
        <v>27</v>
      </c>
      <c r="D76" t="s">
        <v>26</v>
      </c>
      <c r="E76" s="13">
        <v>0</v>
      </c>
      <c r="F76" s="13">
        <v>159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>
        <v>0</v>
      </c>
      <c r="M76" s="13">
        <v>0</v>
      </c>
      <c r="N76" s="13">
        <v>0</v>
      </c>
      <c r="O76" s="13">
        <v>0</v>
      </c>
      <c r="P76" s="13">
        <v>0</v>
      </c>
      <c r="Q76" s="13">
        <v>0</v>
      </c>
      <c r="R76" s="13">
        <v>0</v>
      </c>
      <c r="S76" s="13">
        <f>SUM(E76:R76)</f>
        <v>159</v>
      </c>
      <c r="T76" s="13">
        <f>COUNTIF(E77:R77,"&gt;0")</f>
        <v>1</v>
      </c>
    </row>
    <row r="77" spans="1:20" x14ac:dyDescent="0.2">
      <c r="A77" s="13">
        <v>75</v>
      </c>
      <c r="B77" t="s">
        <v>181</v>
      </c>
      <c r="C77" t="s">
        <v>34</v>
      </c>
      <c r="D77" t="s">
        <v>26</v>
      </c>
      <c r="E77" s="13">
        <v>0</v>
      </c>
      <c r="F77" s="13">
        <v>158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13">
        <v>0</v>
      </c>
      <c r="M77" s="13">
        <v>0</v>
      </c>
      <c r="N77" s="13">
        <v>0</v>
      </c>
      <c r="O77" s="13">
        <v>0</v>
      </c>
      <c r="P77" s="13">
        <v>0</v>
      </c>
      <c r="Q77" s="13">
        <v>0</v>
      </c>
      <c r="R77" s="13">
        <v>0</v>
      </c>
      <c r="S77" s="13">
        <f>SUM(E77:R77)</f>
        <v>158</v>
      </c>
      <c r="T77" s="13">
        <f>COUNTIF(E78:R78,"&gt;0")</f>
        <v>1</v>
      </c>
    </row>
    <row r="78" spans="1:20" x14ac:dyDescent="0.2">
      <c r="A78" s="13">
        <v>76</v>
      </c>
      <c r="B78" t="s">
        <v>182</v>
      </c>
      <c r="C78" t="s">
        <v>27</v>
      </c>
      <c r="D78" t="s">
        <v>23</v>
      </c>
      <c r="E78" s="13">
        <v>0</v>
      </c>
      <c r="F78" s="13">
        <v>157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  <c r="L78" s="13">
        <v>0</v>
      </c>
      <c r="M78" s="13">
        <v>0</v>
      </c>
      <c r="N78" s="13">
        <v>0</v>
      </c>
      <c r="O78" s="13">
        <v>0</v>
      </c>
      <c r="P78" s="13">
        <v>0</v>
      </c>
      <c r="Q78" s="13">
        <v>0</v>
      </c>
      <c r="R78" s="13">
        <v>0</v>
      </c>
      <c r="S78" s="13">
        <f>SUM(E78:R78)</f>
        <v>157</v>
      </c>
      <c r="T78" s="13">
        <f>COUNTIF(E79:R79,"&gt;0")</f>
        <v>1</v>
      </c>
    </row>
    <row r="79" spans="1:20" x14ac:dyDescent="0.2">
      <c r="A79" s="13">
        <v>77</v>
      </c>
      <c r="B79" t="s">
        <v>183</v>
      </c>
      <c r="C79" t="s">
        <v>27</v>
      </c>
      <c r="D79" t="s">
        <v>25</v>
      </c>
      <c r="E79" s="13">
        <v>0</v>
      </c>
      <c r="F79" s="13">
        <v>156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3">
        <v>0</v>
      </c>
      <c r="N79" s="13">
        <v>0</v>
      </c>
      <c r="O79" s="13">
        <v>0</v>
      </c>
      <c r="P79" s="13">
        <v>0</v>
      </c>
      <c r="Q79" s="13">
        <v>0</v>
      </c>
      <c r="R79" s="13">
        <v>0</v>
      </c>
      <c r="S79" s="13">
        <f>SUM(E79:R79)</f>
        <v>156</v>
      </c>
      <c r="T79" s="13">
        <f>COUNTIF(E80:R80,"&gt;0")</f>
        <v>1</v>
      </c>
    </row>
    <row r="80" spans="1:20" x14ac:dyDescent="0.2">
      <c r="A80" s="13">
        <v>78</v>
      </c>
      <c r="B80" t="s">
        <v>184</v>
      </c>
      <c r="C80" t="s">
        <v>32</v>
      </c>
      <c r="D80" t="s">
        <v>28</v>
      </c>
      <c r="E80" s="13">
        <v>0</v>
      </c>
      <c r="F80" s="13">
        <v>155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>
        <v>0</v>
      </c>
      <c r="M80" s="13">
        <v>0</v>
      </c>
      <c r="N80" s="13">
        <v>0</v>
      </c>
      <c r="O80" s="13">
        <v>0</v>
      </c>
      <c r="P80" s="13">
        <v>0</v>
      </c>
      <c r="Q80" s="13">
        <v>0</v>
      </c>
      <c r="R80" s="13">
        <v>0</v>
      </c>
      <c r="S80" s="13">
        <f>SUM(E80:R80)</f>
        <v>155</v>
      </c>
      <c r="T80" s="13">
        <f>COUNTIF(E81:R81,"&gt;0")</f>
        <v>1</v>
      </c>
    </row>
    <row r="81" spans="1:20" x14ac:dyDescent="0.2">
      <c r="A81" s="13">
        <v>79</v>
      </c>
      <c r="B81" t="s">
        <v>185</v>
      </c>
      <c r="C81" t="s">
        <v>51</v>
      </c>
      <c r="D81" t="s">
        <v>26</v>
      </c>
      <c r="E81" s="13">
        <v>0</v>
      </c>
      <c r="F81" s="13">
        <v>154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>
        <v>0</v>
      </c>
      <c r="M81" s="13">
        <v>0</v>
      </c>
      <c r="N81" s="13">
        <v>0</v>
      </c>
      <c r="O81" s="13">
        <v>0</v>
      </c>
      <c r="P81" s="13">
        <v>0</v>
      </c>
      <c r="Q81" s="13">
        <v>0</v>
      </c>
      <c r="R81" s="13">
        <v>0</v>
      </c>
      <c r="S81" s="13">
        <f>SUM(E81:R81)</f>
        <v>154</v>
      </c>
      <c r="T81" s="13">
        <f>COUNTIF(E82:R82,"&gt;0")</f>
        <v>1</v>
      </c>
    </row>
    <row r="82" spans="1:20" x14ac:dyDescent="0.2">
      <c r="A82" s="13">
        <v>80</v>
      </c>
      <c r="B82" t="s">
        <v>186</v>
      </c>
      <c r="C82" t="s">
        <v>104</v>
      </c>
      <c r="D82" t="s">
        <v>25</v>
      </c>
      <c r="E82" s="13">
        <v>0</v>
      </c>
      <c r="F82" s="13">
        <v>153</v>
      </c>
      <c r="G82" s="13">
        <v>0</v>
      </c>
      <c r="H82" s="13">
        <v>0</v>
      </c>
      <c r="I82" s="13">
        <v>0</v>
      </c>
      <c r="J82" s="13">
        <v>0</v>
      </c>
      <c r="K82" s="13">
        <v>0</v>
      </c>
      <c r="L82" s="13">
        <v>0</v>
      </c>
      <c r="M82" s="13">
        <v>0</v>
      </c>
      <c r="N82" s="13">
        <v>0</v>
      </c>
      <c r="O82" s="13">
        <v>0</v>
      </c>
      <c r="P82" s="13">
        <v>0</v>
      </c>
      <c r="Q82" s="13">
        <v>0</v>
      </c>
      <c r="R82" s="13">
        <v>0</v>
      </c>
      <c r="S82" s="13">
        <f>SUM(E82:R82)</f>
        <v>153</v>
      </c>
      <c r="T82" s="13">
        <f>COUNTIF(E83:R83,"&gt;0")</f>
        <v>1</v>
      </c>
    </row>
    <row r="83" spans="1:20" x14ac:dyDescent="0.2">
      <c r="A83" s="13">
        <v>81</v>
      </c>
      <c r="B83" t="s">
        <v>187</v>
      </c>
      <c r="C83" t="s">
        <v>51</v>
      </c>
      <c r="D83" t="s">
        <v>25</v>
      </c>
      <c r="E83" s="13">
        <v>0</v>
      </c>
      <c r="F83" s="13">
        <v>152</v>
      </c>
      <c r="G83" s="13">
        <v>0</v>
      </c>
      <c r="H83" s="13">
        <v>0</v>
      </c>
      <c r="I83" s="13">
        <v>0</v>
      </c>
      <c r="J83" s="13">
        <v>0</v>
      </c>
      <c r="K83" s="13">
        <v>0</v>
      </c>
      <c r="L83" s="13">
        <v>0</v>
      </c>
      <c r="M83" s="13">
        <v>0</v>
      </c>
      <c r="N83" s="13">
        <v>0</v>
      </c>
      <c r="O83" s="13">
        <v>0</v>
      </c>
      <c r="P83" s="13">
        <v>0</v>
      </c>
      <c r="Q83" s="13">
        <v>0</v>
      </c>
      <c r="R83" s="13">
        <v>0</v>
      </c>
      <c r="S83" s="13">
        <f>SUM(E83:R83)</f>
        <v>152</v>
      </c>
      <c r="T83" s="13">
        <f>COUNTIF(E84:R84,"&gt;0")</f>
        <v>1</v>
      </c>
    </row>
    <row r="84" spans="1:20" x14ac:dyDescent="0.2">
      <c r="A84" s="13">
        <v>82</v>
      </c>
      <c r="B84" t="s">
        <v>188</v>
      </c>
      <c r="C84" t="s">
        <v>51</v>
      </c>
      <c r="D84" t="s">
        <v>26</v>
      </c>
      <c r="E84" s="13">
        <v>0</v>
      </c>
      <c r="F84" s="13">
        <v>151</v>
      </c>
      <c r="G84" s="13">
        <v>0</v>
      </c>
      <c r="H84" s="13">
        <v>0</v>
      </c>
      <c r="I84" s="13">
        <v>0</v>
      </c>
      <c r="J84" s="13">
        <v>0</v>
      </c>
      <c r="K84" s="13">
        <v>0</v>
      </c>
      <c r="L84" s="13">
        <v>0</v>
      </c>
      <c r="M84" s="13">
        <v>0</v>
      </c>
      <c r="N84" s="13">
        <v>0</v>
      </c>
      <c r="O84" s="13">
        <v>0</v>
      </c>
      <c r="P84" s="13">
        <v>0</v>
      </c>
      <c r="Q84" s="13">
        <v>0</v>
      </c>
      <c r="R84" s="13">
        <v>0</v>
      </c>
      <c r="S84" s="13">
        <f>SUM(E84:R84)</f>
        <v>151</v>
      </c>
      <c r="T84" s="13">
        <f>COUNTIF(E85:R85,"&gt;0")</f>
        <v>1</v>
      </c>
    </row>
    <row r="85" spans="1:20" x14ac:dyDescent="0.2">
      <c r="A85" s="13">
        <v>83</v>
      </c>
      <c r="B85" t="s">
        <v>189</v>
      </c>
      <c r="C85" t="s">
        <v>51</v>
      </c>
      <c r="D85" t="s">
        <v>26</v>
      </c>
      <c r="E85" s="13">
        <v>0</v>
      </c>
      <c r="F85" s="13">
        <v>150</v>
      </c>
      <c r="G85" s="13">
        <v>0</v>
      </c>
      <c r="H85" s="13">
        <v>0</v>
      </c>
      <c r="I85" s="13">
        <v>0</v>
      </c>
      <c r="J85" s="13">
        <v>0</v>
      </c>
      <c r="K85" s="13">
        <v>0</v>
      </c>
      <c r="L85" s="13">
        <v>0</v>
      </c>
      <c r="M85" s="13">
        <v>0</v>
      </c>
      <c r="N85" s="13">
        <v>0</v>
      </c>
      <c r="O85" s="13">
        <v>0</v>
      </c>
      <c r="P85" s="13">
        <v>0</v>
      </c>
      <c r="Q85" s="13">
        <v>0</v>
      </c>
      <c r="R85" s="13">
        <v>0</v>
      </c>
      <c r="S85" s="13">
        <f>SUM(E85:R85)</f>
        <v>150</v>
      </c>
      <c r="T85" s="13">
        <f>COUNTIF(E86:R86,"&gt;0")</f>
        <v>1</v>
      </c>
    </row>
    <row r="86" spans="1:20" x14ac:dyDescent="0.2">
      <c r="A86" s="13">
        <v>84</v>
      </c>
      <c r="B86" t="s">
        <v>190</v>
      </c>
      <c r="C86" t="s">
        <v>27</v>
      </c>
      <c r="D86" t="s">
        <v>23</v>
      </c>
      <c r="E86" s="13">
        <v>0</v>
      </c>
      <c r="F86" s="13">
        <v>149</v>
      </c>
      <c r="G86" s="13">
        <v>0</v>
      </c>
      <c r="H86" s="13">
        <v>0</v>
      </c>
      <c r="I86" s="13">
        <v>0</v>
      </c>
      <c r="J86" s="13">
        <v>0</v>
      </c>
      <c r="K86" s="13">
        <v>0</v>
      </c>
      <c r="L86" s="13">
        <v>0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13">
        <f>SUM(E86:R86)</f>
        <v>149</v>
      </c>
      <c r="T86" s="13">
        <f>COUNTIF(E87:R87,"&gt;0")</f>
        <v>1</v>
      </c>
    </row>
    <row r="87" spans="1:20" x14ac:dyDescent="0.2">
      <c r="A87" s="13">
        <v>85</v>
      </c>
      <c r="B87" t="s">
        <v>191</v>
      </c>
      <c r="C87" t="s">
        <v>27</v>
      </c>
      <c r="D87" t="s">
        <v>25</v>
      </c>
      <c r="E87" s="13">
        <v>0</v>
      </c>
      <c r="F87" s="13">
        <v>148</v>
      </c>
      <c r="G87" s="13">
        <v>0</v>
      </c>
      <c r="H87" s="13">
        <v>0</v>
      </c>
      <c r="I87" s="13">
        <v>0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0</v>
      </c>
      <c r="S87" s="13">
        <f>SUM(E87:R87)</f>
        <v>148</v>
      </c>
      <c r="T87" s="13">
        <f>COUNTIF(E88:R88,"&gt;0")</f>
        <v>1</v>
      </c>
    </row>
    <row r="88" spans="1:20" x14ac:dyDescent="0.2">
      <c r="A88" s="13">
        <v>86</v>
      </c>
      <c r="B88" t="s">
        <v>192</v>
      </c>
      <c r="C88" t="s">
        <v>32</v>
      </c>
      <c r="D88" t="s">
        <v>23</v>
      </c>
      <c r="E88" s="13">
        <v>0</v>
      </c>
      <c r="F88" s="13">
        <v>147</v>
      </c>
      <c r="G88" s="13">
        <v>0</v>
      </c>
      <c r="H88" s="13">
        <v>0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0</v>
      </c>
      <c r="O88" s="13">
        <v>0</v>
      </c>
      <c r="P88" s="13">
        <v>0</v>
      </c>
      <c r="Q88" s="13">
        <v>0</v>
      </c>
      <c r="R88" s="13">
        <v>0</v>
      </c>
      <c r="S88" s="13">
        <f>SUM(E88:R88)</f>
        <v>147</v>
      </c>
      <c r="T88" s="13">
        <f>COUNTIF(E89:R89,"&gt;0")</f>
        <v>1</v>
      </c>
    </row>
    <row r="89" spans="1:20" x14ac:dyDescent="0.2">
      <c r="A89" s="13">
        <v>87</v>
      </c>
      <c r="B89" t="s">
        <v>193</v>
      </c>
      <c r="C89" t="s">
        <v>104</v>
      </c>
      <c r="D89" t="s">
        <v>23</v>
      </c>
      <c r="E89" s="13">
        <v>0</v>
      </c>
      <c r="F89" s="13">
        <v>146</v>
      </c>
      <c r="G89" s="13">
        <v>0</v>
      </c>
      <c r="H89" s="13">
        <v>0</v>
      </c>
      <c r="I89" s="13">
        <v>0</v>
      </c>
      <c r="J89" s="13">
        <v>0</v>
      </c>
      <c r="K89" s="13">
        <v>0</v>
      </c>
      <c r="L89" s="13">
        <v>0</v>
      </c>
      <c r="M89" s="13">
        <v>0</v>
      </c>
      <c r="N89" s="13">
        <v>0</v>
      </c>
      <c r="O89" s="13">
        <v>0</v>
      </c>
      <c r="P89" s="13">
        <v>0</v>
      </c>
      <c r="Q89" s="13">
        <v>0</v>
      </c>
      <c r="R89" s="13">
        <v>0</v>
      </c>
      <c r="S89" s="13">
        <f>SUM(E89:R89)</f>
        <v>146</v>
      </c>
      <c r="T89" s="13">
        <f>COUNTIF(E90:R90,"&gt;0")</f>
        <v>1</v>
      </c>
    </row>
    <row r="90" spans="1:20" x14ac:dyDescent="0.2">
      <c r="A90" s="13">
        <v>88</v>
      </c>
      <c r="B90" t="s">
        <v>194</v>
      </c>
      <c r="C90" t="s">
        <v>24</v>
      </c>
      <c r="D90" t="s">
        <v>23</v>
      </c>
      <c r="E90" s="13">
        <v>0</v>
      </c>
      <c r="F90" s="13">
        <v>145</v>
      </c>
      <c r="G90" s="13">
        <v>0</v>
      </c>
      <c r="H90" s="13">
        <v>0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13">
        <v>0</v>
      </c>
      <c r="P90" s="13">
        <v>0</v>
      </c>
      <c r="Q90" s="13">
        <v>0</v>
      </c>
      <c r="R90" s="13">
        <v>0</v>
      </c>
      <c r="S90" s="13">
        <f>SUM(E90:R90)</f>
        <v>145</v>
      </c>
      <c r="T90" s="13">
        <f>COUNTIF(E91:R91,"&gt;0")</f>
        <v>1</v>
      </c>
    </row>
    <row r="91" spans="1:20" x14ac:dyDescent="0.2">
      <c r="A91" s="13">
        <v>89</v>
      </c>
      <c r="B91" t="s">
        <v>195</v>
      </c>
      <c r="C91" t="s">
        <v>27</v>
      </c>
      <c r="D91" t="s">
        <v>25</v>
      </c>
      <c r="E91" s="13">
        <v>0</v>
      </c>
      <c r="F91" s="13">
        <v>144</v>
      </c>
      <c r="G91" s="13">
        <v>0</v>
      </c>
      <c r="H91" s="13">
        <v>0</v>
      </c>
      <c r="I91" s="13">
        <v>0</v>
      </c>
      <c r="J91" s="13">
        <v>0</v>
      </c>
      <c r="K91" s="13">
        <v>0</v>
      </c>
      <c r="L91" s="13">
        <v>0</v>
      </c>
      <c r="M91" s="13">
        <v>0</v>
      </c>
      <c r="N91" s="13">
        <v>0</v>
      </c>
      <c r="O91" s="13">
        <v>0</v>
      </c>
      <c r="P91" s="13">
        <v>0</v>
      </c>
      <c r="Q91" s="13">
        <v>0</v>
      </c>
      <c r="R91" s="13">
        <v>0</v>
      </c>
      <c r="S91" s="13">
        <f>SUM(E91:R91)</f>
        <v>144</v>
      </c>
      <c r="T91" s="13">
        <f>COUNTIF(E92:R92,"&gt;0")</f>
        <v>1</v>
      </c>
    </row>
    <row r="92" spans="1:20" x14ac:dyDescent="0.2">
      <c r="A92" s="13">
        <v>90</v>
      </c>
      <c r="B92" t="s">
        <v>196</v>
      </c>
      <c r="C92" t="s">
        <v>51</v>
      </c>
      <c r="D92" t="s">
        <v>26</v>
      </c>
      <c r="E92" s="13">
        <v>0</v>
      </c>
      <c r="F92" s="13">
        <v>142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  <c r="M92" s="13">
        <v>0</v>
      </c>
      <c r="N92" s="13">
        <v>0</v>
      </c>
      <c r="O92" s="13">
        <v>0</v>
      </c>
      <c r="P92" s="13">
        <v>0</v>
      </c>
      <c r="Q92" s="13">
        <v>0</v>
      </c>
      <c r="R92" s="13">
        <v>0</v>
      </c>
      <c r="S92" s="13">
        <f>SUM(E92:R92)</f>
        <v>142</v>
      </c>
      <c r="T92" s="13">
        <f>COUNTIF(E93:R93,"&gt;0")</f>
        <v>1</v>
      </c>
    </row>
    <row r="93" spans="1:20" x14ac:dyDescent="0.2">
      <c r="A93" s="13">
        <v>91</v>
      </c>
      <c r="B93" t="s">
        <v>197</v>
      </c>
      <c r="C93" t="s">
        <v>24</v>
      </c>
      <c r="D93" t="s">
        <v>28</v>
      </c>
      <c r="E93" s="13">
        <v>0</v>
      </c>
      <c r="F93" s="13">
        <v>141</v>
      </c>
      <c r="G93" s="13">
        <v>0</v>
      </c>
      <c r="H93" s="13">
        <v>0</v>
      </c>
      <c r="I93" s="13">
        <v>0</v>
      </c>
      <c r="J93" s="13">
        <v>0</v>
      </c>
      <c r="K93" s="13">
        <v>0</v>
      </c>
      <c r="L93" s="13">
        <v>0</v>
      </c>
      <c r="M93" s="13">
        <v>0</v>
      </c>
      <c r="N93" s="13">
        <v>0</v>
      </c>
      <c r="O93" s="13">
        <v>0</v>
      </c>
      <c r="P93" s="13">
        <v>0</v>
      </c>
      <c r="Q93" s="13">
        <v>0</v>
      </c>
      <c r="R93" s="13">
        <v>0</v>
      </c>
      <c r="S93" s="13">
        <f>SUM(E93:R93)</f>
        <v>141</v>
      </c>
      <c r="T93" s="13">
        <f>COUNTIF(E94:R94,"&gt;0")</f>
        <v>1</v>
      </c>
    </row>
    <row r="94" spans="1:20" x14ac:dyDescent="0.2">
      <c r="A94" s="13">
        <v>92</v>
      </c>
      <c r="B94" t="s">
        <v>198</v>
      </c>
      <c r="C94" t="s">
        <v>34</v>
      </c>
      <c r="D94" t="s">
        <v>25</v>
      </c>
      <c r="E94" s="13">
        <v>0</v>
      </c>
      <c r="F94" s="13">
        <v>140</v>
      </c>
      <c r="G94" s="13">
        <v>0</v>
      </c>
      <c r="H94" s="13">
        <v>0</v>
      </c>
      <c r="I94" s="13">
        <v>0</v>
      </c>
      <c r="J94" s="13">
        <v>0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f>SUM(E94:R94)</f>
        <v>140</v>
      </c>
      <c r="T94" s="13">
        <f>COUNTIF(E95:R95,"&gt;0")</f>
        <v>1</v>
      </c>
    </row>
    <row r="95" spans="1:20" x14ac:dyDescent="0.2">
      <c r="A95" s="13">
        <v>93</v>
      </c>
      <c r="B95" t="s">
        <v>199</v>
      </c>
      <c r="C95" t="s">
        <v>45</v>
      </c>
      <c r="D95" t="s">
        <v>28</v>
      </c>
      <c r="E95" s="13">
        <v>0</v>
      </c>
      <c r="F95" s="13">
        <v>139</v>
      </c>
      <c r="G95" s="13">
        <v>0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f>SUM(E95:R95)</f>
        <v>139</v>
      </c>
      <c r="T95" s="13">
        <f>COUNTIF(E96:R96,"&gt;0")</f>
        <v>1</v>
      </c>
    </row>
    <row r="96" spans="1:20" x14ac:dyDescent="0.2">
      <c r="A96" s="13">
        <v>94</v>
      </c>
      <c r="B96" t="s">
        <v>200</v>
      </c>
      <c r="C96" t="s">
        <v>32</v>
      </c>
      <c r="D96" t="s">
        <v>25</v>
      </c>
      <c r="E96" s="13">
        <v>0</v>
      </c>
      <c r="F96" s="13">
        <v>138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O96" s="13">
        <v>0</v>
      </c>
      <c r="P96" s="13">
        <v>0</v>
      </c>
      <c r="Q96" s="13">
        <v>0</v>
      </c>
      <c r="R96" s="13">
        <v>0</v>
      </c>
      <c r="S96" s="13">
        <f>SUM(E96:R96)</f>
        <v>138</v>
      </c>
      <c r="T96" s="13">
        <f>COUNTIF(E97:R97,"&gt;0")</f>
        <v>1</v>
      </c>
    </row>
    <row r="97" spans="1:20" x14ac:dyDescent="0.2">
      <c r="A97" s="13">
        <v>95</v>
      </c>
      <c r="B97" t="s">
        <v>201</v>
      </c>
      <c r="C97" t="s">
        <v>27</v>
      </c>
      <c r="D97" t="s">
        <v>23</v>
      </c>
      <c r="E97" s="13">
        <v>0</v>
      </c>
      <c r="F97" s="13">
        <v>137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3">
        <v>0</v>
      </c>
      <c r="M97" s="13">
        <v>0</v>
      </c>
      <c r="N97" s="13">
        <v>0</v>
      </c>
      <c r="O97" s="13">
        <v>0</v>
      </c>
      <c r="P97" s="13">
        <v>0</v>
      </c>
      <c r="Q97" s="13">
        <v>0</v>
      </c>
      <c r="R97" s="13">
        <v>0</v>
      </c>
      <c r="S97" s="13">
        <f>SUM(E97:R97)</f>
        <v>137</v>
      </c>
      <c r="T97" s="13">
        <f>COUNTIF(E98:R98,"&gt;0")</f>
        <v>1</v>
      </c>
    </row>
    <row r="98" spans="1:20" x14ac:dyDescent="0.2">
      <c r="A98" s="13">
        <v>96</v>
      </c>
      <c r="B98" t="s">
        <v>202</v>
      </c>
      <c r="C98" t="s">
        <v>32</v>
      </c>
      <c r="D98" t="s">
        <v>26</v>
      </c>
      <c r="E98" s="13">
        <v>0</v>
      </c>
      <c r="F98" s="13">
        <v>136</v>
      </c>
      <c r="G98" s="13">
        <v>0</v>
      </c>
      <c r="H98" s="13">
        <v>0</v>
      </c>
      <c r="I98" s="13">
        <v>0</v>
      </c>
      <c r="J98" s="13">
        <v>0</v>
      </c>
      <c r="K98" s="13">
        <v>0</v>
      </c>
      <c r="L98" s="13">
        <v>0</v>
      </c>
      <c r="M98" s="13">
        <v>0</v>
      </c>
      <c r="N98" s="13">
        <v>0</v>
      </c>
      <c r="O98" s="13">
        <v>0</v>
      </c>
      <c r="P98" s="13">
        <v>0</v>
      </c>
      <c r="Q98" s="13">
        <v>0</v>
      </c>
      <c r="R98" s="13">
        <v>0</v>
      </c>
      <c r="S98" s="13">
        <f>SUM(E98:R98)</f>
        <v>136</v>
      </c>
      <c r="T98" s="13">
        <f>COUNTIF(E99:R99,"&gt;0")</f>
        <v>1</v>
      </c>
    </row>
    <row r="99" spans="1:20" x14ac:dyDescent="0.2">
      <c r="A99" s="13">
        <v>97</v>
      </c>
      <c r="B99" t="s">
        <v>203</v>
      </c>
      <c r="C99" t="s">
        <v>27</v>
      </c>
      <c r="D99" t="s">
        <v>26</v>
      </c>
      <c r="E99" s="13">
        <v>0</v>
      </c>
      <c r="F99" s="13">
        <v>135</v>
      </c>
      <c r="G99" s="13">
        <v>0</v>
      </c>
      <c r="H99" s="13">
        <v>0</v>
      </c>
      <c r="I99" s="13">
        <v>0</v>
      </c>
      <c r="J99" s="13">
        <v>0</v>
      </c>
      <c r="K99" s="13">
        <v>0</v>
      </c>
      <c r="L99" s="13">
        <v>0</v>
      </c>
      <c r="M99" s="13">
        <v>0</v>
      </c>
      <c r="N99" s="13">
        <v>0</v>
      </c>
      <c r="O99" s="13">
        <v>0</v>
      </c>
      <c r="P99" s="13">
        <v>0</v>
      </c>
      <c r="Q99" s="13">
        <v>0</v>
      </c>
      <c r="R99" s="13">
        <v>0</v>
      </c>
      <c r="S99" s="13">
        <f>SUM(E99:R99)</f>
        <v>135</v>
      </c>
      <c r="T99" s="13">
        <f>COUNTIF(E100:R100,"&gt;0")</f>
        <v>1</v>
      </c>
    </row>
    <row r="100" spans="1:20" x14ac:dyDescent="0.2">
      <c r="A100" s="13">
        <v>98</v>
      </c>
      <c r="B100" t="s">
        <v>204</v>
      </c>
      <c r="C100" t="s">
        <v>51</v>
      </c>
      <c r="D100" t="s">
        <v>23</v>
      </c>
      <c r="E100" s="13">
        <v>0</v>
      </c>
      <c r="F100" s="13">
        <v>134</v>
      </c>
      <c r="G100" s="13">
        <v>0</v>
      </c>
      <c r="H100" s="13">
        <v>0</v>
      </c>
      <c r="I100" s="13">
        <v>0</v>
      </c>
      <c r="J100" s="13">
        <v>0</v>
      </c>
      <c r="K100" s="13">
        <v>0</v>
      </c>
      <c r="L100" s="13">
        <v>0</v>
      </c>
      <c r="M100" s="13">
        <v>0</v>
      </c>
      <c r="N100" s="13">
        <v>0</v>
      </c>
      <c r="O100" s="13">
        <v>0</v>
      </c>
      <c r="P100" s="13">
        <v>0</v>
      </c>
      <c r="Q100" s="13">
        <v>0</v>
      </c>
      <c r="R100" s="13">
        <v>0</v>
      </c>
      <c r="S100" s="13">
        <f>SUM(E100:R100)</f>
        <v>134</v>
      </c>
      <c r="T100" s="13">
        <f>COUNTIF(E101:R101,"&gt;0")</f>
        <v>1</v>
      </c>
    </row>
    <row r="101" spans="1:20" x14ac:dyDescent="0.2">
      <c r="A101" s="13">
        <v>99</v>
      </c>
      <c r="B101" t="s">
        <v>205</v>
      </c>
      <c r="C101" t="s">
        <v>27</v>
      </c>
      <c r="D101" t="s">
        <v>28</v>
      </c>
      <c r="E101" s="13">
        <v>0</v>
      </c>
      <c r="F101" s="13">
        <v>133</v>
      </c>
      <c r="G101" s="13">
        <v>0</v>
      </c>
      <c r="H101" s="13">
        <v>0</v>
      </c>
      <c r="I101" s="13">
        <v>0</v>
      </c>
      <c r="J101" s="13">
        <v>0</v>
      </c>
      <c r="K101" s="13">
        <v>0</v>
      </c>
      <c r="L101" s="13">
        <v>0</v>
      </c>
      <c r="M101" s="13">
        <v>0</v>
      </c>
      <c r="N101" s="13">
        <v>0</v>
      </c>
      <c r="O101" s="13">
        <v>0</v>
      </c>
      <c r="P101" s="13">
        <v>0</v>
      </c>
      <c r="Q101" s="13">
        <v>0</v>
      </c>
      <c r="R101" s="13">
        <v>0</v>
      </c>
      <c r="S101" s="13">
        <f>SUM(E101:R101)</f>
        <v>133</v>
      </c>
      <c r="T101" s="13">
        <f>COUNTIF(E102:R102,"&gt;0")</f>
        <v>1</v>
      </c>
    </row>
    <row r="102" spans="1:20" x14ac:dyDescent="0.2">
      <c r="A102" s="13">
        <v>100</v>
      </c>
      <c r="B102" t="s">
        <v>206</v>
      </c>
      <c r="C102" t="s">
        <v>34</v>
      </c>
      <c r="D102" t="s">
        <v>25</v>
      </c>
      <c r="E102" s="13">
        <v>0</v>
      </c>
      <c r="F102" s="13">
        <v>132</v>
      </c>
      <c r="G102" s="13">
        <v>0</v>
      </c>
      <c r="H102" s="13">
        <v>0</v>
      </c>
      <c r="I102" s="13">
        <v>0</v>
      </c>
      <c r="J102" s="13">
        <v>0</v>
      </c>
      <c r="K102" s="13">
        <v>0</v>
      </c>
      <c r="L102" s="13">
        <v>0</v>
      </c>
      <c r="M102" s="13">
        <v>0</v>
      </c>
      <c r="N102" s="13">
        <v>0</v>
      </c>
      <c r="O102" s="13">
        <v>0</v>
      </c>
      <c r="P102" s="13">
        <v>0</v>
      </c>
      <c r="Q102" s="13">
        <v>0</v>
      </c>
      <c r="R102" s="13">
        <v>0</v>
      </c>
      <c r="S102" s="13">
        <f>SUM(E102:R102)</f>
        <v>132</v>
      </c>
      <c r="T102" s="13">
        <f>COUNTIF(E103:R103,"&gt;0")</f>
        <v>1</v>
      </c>
    </row>
    <row r="103" spans="1:20" x14ac:dyDescent="0.2">
      <c r="A103" s="13">
        <v>101</v>
      </c>
      <c r="B103" t="s">
        <v>207</v>
      </c>
      <c r="C103" t="s">
        <v>27</v>
      </c>
      <c r="D103" t="s">
        <v>25</v>
      </c>
      <c r="E103" s="13">
        <v>0</v>
      </c>
      <c r="F103" s="13">
        <v>131</v>
      </c>
      <c r="G103" s="13">
        <v>0</v>
      </c>
      <c r="H103" s="13">
        <v>0</v>
      </c>
      <c r="I103" s="13">
        <v>0</v>
      </c>
      <c r="J103" s="13">
        <v>0</v>
      </c>
      <c r="K103" s="13">
        <v>0</v>
      </c>
      <c r="L103" s="13">
        <v>0</v>
      </c>
      <c r="M103" s="13">
        <v>0</v>
      </c>
      <c r="N103" s="13">
        <v>0</v>
      </c>
      <c r="O103" s="13">
        <v>0</v>
      </c>
      <c r="P103" s="13">
        <v>0</v>
      </c>
      <c r="Q103" s="13">
        <v>0</v>
      </c>
      <c r="R103" s="13">
        <v>0</v>
      </c>
      <c r="S103" s="13">
        <f>SUM(E103:R103)</f>
        <v>131</v>
      </c>
      <c r="T103" s="13">
        <f>COUNTIF(E104:R104,"&gt;0")</f>
        <v>1</v>
      </c>
    </row>
    <row r="104" spans="1:20" x14ac:dyDescent="0.2">
      <c r="A104" s="13">
        <v>102</v>
      </c>
      <c r="B104" t="s">
        <v>208</v>
      </c>
      <c r="C104" t="s">
        <v>27</v>
      </c>
      <c r="D104" t="s">
        <v>23</v>
      </c>
      <c r="E104" s="13">
        <v>0</v>
      </c>
      <c r="F104" s="13">
        <v>130</v>
      </c>
      <c r="G104" s="13">
        <v>0</v>
      </c>
      <c r="H104" s="13">
        <v>0</v>
      </c>
      <c r="I104" s="13">
        <v>0</v>
      </c>
      <c r="J104" s="13">
        <v>0</v>
      </c>
      <c r="K104" s="13">
        <v>0</v>
      </c>
      <c r="L104" s="13">
        <v>0</v>
      </c>
      <c r="M104" s="13">
        <v>0</v>
      </c>
      <c r="N104" s="13">
        <v>0</v>
      </c>
      <c r="O104" s="13">
        <v>0</v>
      </c>
      <c r="P104" s="13">
        <v>0</v>
      </c>
      <c r="Q104" s="13">
        <v>0</v>
      </c>
      <c r="R104" s="13">
        <v>0</v>
      </c>
      <c r="S104" s="13">
        <f>SUM(E104:R104)</f>
        <v>130</v>
      </c>
      <c r="T104" s="13">
        <f>COUNTIF(E105:R105,"&gt;0")</f>
        <v>1</v>
      </c>
    </row>
    <row r="105" spans="1:20" x14ac:dyDescent="0.2">
      <c r="A105" s="13">
        <v>103</v>
      </c>
      <c r="B105" t="s">
        <v>209</v>
      </c>
      <c r="C105" t="s">
        <v>27</v>
      </c>
      <c r="D105" t="s">
        <v>28</v>
      </c>
      <c r="E105" s="13">
        <v>0</v>
      </c>
      <c r="F105" s="13">
        <v>129</v>
      </c>
      <c r="G105" s="13">
        <v>0</v>
      </c>
      <c r="H105" s="13">
        <v>0</v>
      </c>
      <c r="I105" s="13">
        <v>0</v>
      </c>
      <c r="J105" s="13">
        <v>0</v>
      </c>
      <c r="K105" s="13">
        <v>0</v>
      </c>
      <c r="L105" s="13">
        <v>0</v>
      </c>
      <c r="M105" s="13">
        <v>0</v>
      </c>
      <c r="N105" s="13">
        <v>0</v>
      </c>
      <c r="O105" s="13">
        <v>0</v>
      </c>
      <c r="P105" s="13">
        <v>0</v>
      </c>
      <c r="Q105" s="13">
        <v>0</v>
      </c>
      <c r="R105" s="13">
        <v>0</v>
      </c>
      <c r="S105" s="13">
        <f>SUM(E105:R105)</f>
        <v>129</v>
      </c>
      <c r="T105" s="13">
        <f>COUNTIF(E106:R106,"&gt;0")</f>
        <v>1</v>
      </c>
    </row>
    <row r="106" spans="1:20" x14ac:dyDescent="0.2">
      <c r="A106" s="13">
        <v>104</v>
      </c>
      <c r="B106" t="s">
        <v>210</v>
      </c>
      <c r="C106" t="s">
        <v>27</v>
      </c>
      <c r="D106" t="s">
        <v>26</v>
      </c>
      <c r="E106" s="13">
        <v>0</v>
      </c>
      <c r="F106" s="13">
        <v>128</v>
      </c>
      <c r="G106" s="13">
        <v>0</v>
      </c>
      <c r="H106" s="13">
        <v>0</v>
      </c>
      <c r="I106" s="13">
        <v>0</v>
      </c>
      <c r="J106" s="13">
        <v>0</v>
      </c>
      <c r="K106" s="13">
        <v>0</v>
      </c>
      <c r="L106" s="13">
        <v>0</v>
      </c>
      <c r="M106" s="13">
        <v>0</v>
      </c>
      <c r="N106" s="13">
        <v>0</v>
      </c>
      <c r="O106" s="13">
        <v>0</v>
      </c>
      <c r="P106" s="13">
        <v>0</v>
      </c>
      <c r="Q106" s="13">
        <v>0</v>
      </c>
      <c r="R106" s="13">
        <v>0</v>
      </c>
      <c r="S106" s="13">
        <f>SUM(E106:R106)</f>
        <v>128</v>
      </c>
      <c r="T106" s="13">
        <f>COUNTIF(E107:R107,"&gt;0")</f>
        <v>1</v>
      </c>
    </row>
    <row r="107" spans="1:20" x14ac:dyDescent="0.2">
      <c r="A107" s="13">
        <v>105</v>
      </c>
      <c r="B107" t="s">
        <v>211</v>
      </c>
      <c r="C107" t="s">
        <v>51</v>
      </c>
      <c r="D107" t="s">
        <v>23</v>
      </c>
      <c r="E107" s="13">
        <v>0</v>
      </c>
      <c r="F107" s="13">
        <v>127</v>
      </c>
      <c r="G107" s="13">
        <v>0</v>
      </c>
      <c r="H107" s="13">
        <v>0</v>
      </c>
      <c r="I107" s="13">
        <v>0</v>
      </c>
      <c r="J107" s="13">
        <v>0</v>
      </c>
      <c r="K107" s="13">
        <v>0</v>
      </c>
      <c r="L107" s="13">
        <v>0</v>
      </c>
      <c r="M107" s="13">
        <v>0</v>
      </c>
      <c r="N107" s="13">
        <v>0</v>
      </c>
      <c r="O107" s="13">
        <v>0</v>
      </c>
      <c r="P107" s="13">
        <v>0</v>
      </c>
      <c r="Q107" s="13">
        <v>0</v>
      </c>
      <c r="R107" s="13">
        <v>0</v>
      </c>
      <c r="S107" s="13">
        <f>SUM(E107:R107)</f>
        <v>127</v>
      </c>
      <c r="T107" s="13">
        <f>COUNTIF(E108:R108,"&gt;0")</f>
        <v>1</v>
      </c>
    </row>
    <row r="108" spans="1:20" x14ac:dyDescent="0.2">
      <c r="A108" s="13">
        <v>106</v>
      </c>
      <c r="B108" t="s">
        <v>212</v>
      </c>
      <c r="C108" t="s">
        <v>51</v>
      </c>
      <c r="D108" t="s">
        <v>25</v>
      </c>
      <c r="E108" s="13">
        <v>0</v>
      </c>
      <c r="F108" s="13">
        <v>126</v>
      </c>
      <c r="G108" s="13">
        <v>0</v>
      </c>
      <c r="H108" s="13">
        <v>0</v>
      </c>
      <c r="I108" s="13">
        <v>0</v>
      </c>
      <c r="J108" s="13">
        <v>0</v>
      </c>
      <c r="K108" s="13">
        <v>0</v>
      </c>
      <c r="L108" s="13">
        <v>0</v>
      </c>
      <c r="M108" s="13">
        <v>0</v>
      </c>
      <c r="N108" s="13">
        <v>0</v>
      </c>
      <c r="O108" s="13">
        <v>0</v>
      </c>
      <c r="P108" s="13">
        <v>0</v>
      </c>
      <c r="Q108" s="13">
        <v>0</v>
      </c>
      <c r="R108" s="13">
        <v>0</v>
      </c>
      <c r="S108" s="13">
        <f>SUM(E108:R108)</f>
        <v>126</v>
      </c>
      <c r="T108" s="13">
        <f>COUNTIF(E109:R109,"&gt;0")</f>
        <v>1</v>
      </c>
    </row>
    <row r="109" spans="1:20" x14ac:dyDescent="0.2">
      <c r="A109" s="13">
        <v>107</v>
      </c>
      <c r="B109" t="s">
        <v>213</v>
      </c>
      <c r="C109" t="s">
        <v>45</v>
      </c>
      <c r="D109" t="s">
        <v>25</v>
      </c>
      <c r="E109" s="13">
        <v>0</v>
      </c>
      <c r="F109" s="13">
        <v>125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3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f>SUM(E109:R109)</f>
        <v>125</v>
      </c>
      <c r="T109" s="13">
        <f>COUNTIF(E110:R110,"&gt;0")</f>
        <v>1</v>
      </c>
    </row>
    <row r="110" spans="1:20" x14ac:dyDescent="0.2">
      <c r="A110" s="13">
        <v>108</v>
      </c>
      <c r="B110" t="s">
        <v>214</v>
      </c>
      <c r="C110" t="s">
        <v>51</v>
      </c>
      <c r="D110" t="s">
        <v>30</v>
      </c>
      <c r="E110" s="13">
        <v>0</v>
      </c>
      <c r="F110" s="13">
        <v>124</v>
      </c>
      <c r="G110" s="13">
        <v>0</v>
      </c>
      <c r="H110" s="13">
        <v>0</v>
      </c>
      <c r="I110" s="13">
        <v>0</v>
      </c>
      <c r="J110" s="13">
        <v>0</v>
      </c>
      <c r="K110" s="13">
        <v>0</v>
      </c>
      <c r="L110" s="13">
        <v>0</v>
      </c>
      <c r="M110" s="13">
        <v>0</v>
      </c>
      <c r="N110" s="13">
        <v>0</v>
      </c>
      <c r="O110" s="13">
        <v>0</v>
      </c>
      <c r="P110" s="13">
        <v>0</v>
      </c>
      <c r="Q110" s="13">
        <v>0</v>
      </c>
      <c r="R110" s="13">
        <v>0</v>
      </c>
      <c r="S110" s="13">
        <f>SUM(E110:R110)</f>
        <v>124</v>
      </c>
      <c r="T110" s="13">
        <f>COUNTIF(E111:R111,"&gt;0")</f>
        <v>1</v>
      </c>
    </row>
    <row r="111" spans="1:20" x14ac:dyDescent="0.2">
      <c r="A111" s="13">
        <v>109</v>
      </c>
      <c r="B111" t="s">
        <v>215</v>
      </c>
      <c r="C111" t="s">
        <v>34</v>
      </c>
      <c r="D111" t="s">
        <v>23</v>
      </c>
      <c r="E111" s="13">
        <v>0</v>
      </c>
      <c r="F111" s="13">
        <v>123</v>
      </c>
      <c r="G111" s="13">
        <v>0</v>
      </c>
      <c r="H111" s="13">
        <v>0</v>
      </c>
      <c r="I111" s="13">
        <v>0</v>
      </c>
      <c r="J111" s="13">
        <v>0</v>
      </c>
      <c r="K111" s="13">
        <v>0</v>
      </c>
      <c r="L111" s="13">
        <v>0</v>
      </c>
      <c r="M111" s="13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f>SUM(E111:R111)</f>
        <v>123</v>
      </c>
      <c r="T111" s="13">
        <f>COUNTIF(E112:R112,"&gt;0")</f>
        <v>1</v>
      </c>
    </row>
    <row r="112" spans="1:20" x14ac:dyDescent="0.2">
      <c r="A112" s="13">
        <v>110</v>
      </c>
      <c r="B112" t="s">
        <v>216</v>
      </c>
      <c r="C112" t="s">
        <v>104</v>
      </c>
      <c r="D112" t="s">
        <v>23</v>
      </c>
      <c r="E112" s="13">
        <v>0</v>
      </c>
      <c r="F112" s="13">
        <v>122</v>
      </c>
      <c r="G112" s="13">
        <v>0</v>
      </c>
      <c r="H112" s="13">
        <v>0</v>
      </c>
      <c r="I112" s="13">
        <v>0</v>
      </c>
      <c r="J112" s="13">
        <v>0</v>
      </c>
      <c r="K112" s="13">
        <v>0</v>
      </c>
      <c r="L112" s="13">
        <v>0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f>SUM(E112:R112)</f>
        <v>122</v>
      </c>
      <c r="T112" s="13">
        <f>COUNTIF(E113:R113,"&gt;0")</f>
        <v>1</v>
      </c>
    </row>
    <row r="113" spans="1:20" x14ac:dyDescent="0.2">
      <c r="A113" s="13">
        <v>111</v>
      </c>
      <c r="B113" t="s">
        <v>217</v>
      </c>
      <c r="C113" t="s">
        <v>34</v>
      </c>
      <c r="D113" t="s">
        <v>28</v>
      </c>
      <c r="E113" s="13">
        <v>0</v>
      </c>
      <c r="F113" s="13">
        <v>121</v>
      </c>
      <c r="G113" s="13">
        <v>0</v>
      </c>
      <c r="H113" s="13">
        <v>0</v>
      </c>
      <c r="I113" s="13">
        <v>0</v>
      </c>
      <c r="J113" s="13">
        <v>0</v>
      </c>
      <c r="K113" s="13">
        <v>0</v>
      </c>
      <c r="L113" s="13">
        <v>0</v>
      </c>
      <c r="M113" s="13">
        <v>0</v>
      </c>
      <c r="N113" s="13">
        <v>0</v>
      </c>
      <c r="O113" s="13">
        <v>0</v>
      </c>
      <c r="P113" s="13">
        <v>0</v>
      </c>
      <c r="Q113" s="13">
        <v>0</v>
      </c>
      <c r="R113" s="13">
        <v>0</v>
      </c>
      <c r="S113" s="13">
        <f>SUM(E113:R113)</f>
        <v>121</v>
      </c>
      <c r="T113" s="13">
        <f>COUNTIF(E114:R114,"&gt;0")</f>
        <v>1</v>
      </c>
    </row>
    <row r="114" spans="1:20" x14ac:dyDescent="0.2">
      <c r="A114" s="13">
        <v>112</v>
      </c>
      <c r="B114" t="s">
        <v>218</v>
      </c>
      <c r="C114" t="s">
        <v>51</v>
      </c>
      <c r="D114" t="s">
        <v>26</v>
      </c>
      <c r="E114" s="13">
        <v>0</v>
      </c>
      <c r="F114" s="13">
        <v>120</v>
      </c>
      <c r="G114" s="13">
        <v>0</v>
      </c>
      <c r="H114" s="13">
        <v>0</v>
      </c>
      <c r="I114" s="13">
        <v>0</v>
      </c>
      <c r="J114" s="13">
        <v>0</v>
      </c>
      <c r="K114" s="13">
        <v>0</v>
      </c>
      <c r="L114" s="13">
        <v>0</v>
      </c>
      <c r="M114" s="13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f>SUM(E114:R114)</f>
        <v>120</v>
      </c>
      <c r="T114" s="13">
        <f>COUNTIF(E115:R115,"&gt;0")</f>
        <v>1</v>
      </c>
    </row>
    <row r="115" spans="1:20" x14ac:dyDescent="0.2">
      <c r="A115" s="13">
        <v>113</v>
      </c>
      <c r="B115" t="s">
        <v>219</v>
      </c>
      <c r="C115" t="s">
        <v>27</v>
      </c>
      <c r="D115" t="s">
        <v>23</v>
      </c>
      <c r="E115" s="13">
        <v>0</v>
      </c>
      <c r="F115" s="13">
        <v>119</v>
      </c>
      <c r="G115" s="13">
        <v>0</v>
      </c>
      <c r="H115" s="13">
        <v>0</v>
      </c>
      <c r="I115" s="13">
        <v>0</v>
      </c>
      <c r="J115" s="13">
        <v>0</v>
      </c>
      <c r="K115" s="13">
        <v>0</v>
      </c>
      <c r="L115" s="13">
        <v>0</v>
      </c>
      <c r="M115" s="13">
        <v>0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f>SUM(E115:R115)</f>
        <v>119</v>
      </c>
      <c r="T115" s="13">
        <f>COUNTIF(E116:R116,"&gt;0")</f>
        <v>1</v>
      </c>
    </row>
    <row r="116" spans="1:20" x14ac:dyDescent="0.2">
      <c r="A116" s="13">
        <v>114</v>
      </c>
      <c r="B116" t="s">
        <v>220</v>
      </c>
      <c r="C116" t="s">
        <v>51</v>
      </c>
      <c r="D116" t="s">
        <v>28</v>
      </c>
      <c r="E116" s="13">
        <v>0</v>
      </c>
      <c r="F116" s="13">
        <v>118</v>
      </c>
      <c r="G116" s="13">
        <v>0</v>
      </c>
      <c r="H116" s="13">
        <v>0</v>
      </c>
      <c r="I116" s="13">
        <v>0</v>
      </c>
      <c r="J116" s="13">
        <v>0</v>
      </c>
      <c r="K116" s="13">
        <v>0</v>
      </c>
      <c r="L116" s="13">
        <v>0</v>
      </c>
      <c r="M116" s="13">
        <v>0</v>
      </c>
      <c r="N116" s="13">
        <v>0</v>
      </c>
      <c r="O116" s="13">
        <v>0</v>
      </c>
      <c r="P116" s="13">
        <v>0</v>
      </c>
      <c r="Q116" s="13">
        <v>0</v>
      </c>
      <c r="R116" s="13">
        <v>0</v>
      </c>
      <c r="S116" s="13">
        <f>SUM(E116:R116)</f>
        <v>118</v>
      </c>
      <c r="T116" s="13">
        <f>COUNTIF(E117:R117,"&gt;0")</f>
        <v>1</v>
      </c>
    </row>
    <row r="117" spans="1:20" x14ac:dyDescent="0.2">
      <c r="A117" s="13">
        <v>115</v>
      </c>
      <c r="B117" t="s">
        <v>221</v>
      </c>
      <c r="C117" t="s">
        <v>34</v>
      </c>
      <c r="D117" t="s">
        <v>28</v>
      </c>
      <c r="E117" s="13">
        <v>0</v>
      </c>
      <c r="F117" s="13">
        <v>117</v>
      </c>
      <c r="G117" s="13">
        <v>0</v>
      </c>
      <c r="H117" s="13">
        <v>0</v>
      </c>
      <c r="I117" s="13">
        <v>0</v>
      </c>
      <c r="J117" s="13">
        <v>0</v>
      </c>
      <c r="K117" s="13">
        <v>0</v>
      </c>
      <c r="L117" s="13">
        <v>0</v>
      </c>
      <c r="M117" s="13">
        <v>0</v>
      </c>
      <c r="N117" s="13">
        <v>0</v>
      </c>
      <c r="O117" s="13">
        <v>0</v>
      </c>
      <c r="P117" s="13">
        <v>0</v>
      </c>
      <c r="Q117" s="13">
        <v>0</v>
      </c>
      <c r="R117" s="13">
        <v>0</v>
      </c>
      <c r="S117" s="13">
        <f>SUM(E117:R117)</f>
        <v>117</v>
      </c>
      <c r="T117" s="13">
        <f>COUNTIF(E118:R118,"&gt;0")</f>
        <v>1</v>
      </c>
    </row>
    <row r="118" spans="1:20" x14ac:dyDescent="0.2">
      <c r="A118" s="13">
        <v>116</v>
      </c>
      <c r="B118" t="s">
        <v>222</v>
      </c>
      <c r="C118" t="s">
        <v>34</v>
      </c>
      <c r="D118" t="s">
        <v>25</v>
      </c>
      <c r="E118" s="13">
        <v>0</v>
      </c>
      <c r="F118" s="13">
        <v>116</v>
      </c>
      <c r="G118" s="13">
        <v>0</v>
      </c>
      <c r="H118" s="13">
        <v>0</v>
      </c>
      <c r="I118" s="13">
        <v>0</v>
      </c>
      <c r="J118" s="13">
        <v>0</v>
      </c>
      <c r="K118" s="13">
        <v>0</v>
      </c>
      <c r="L118" s="13">
        <v>0</v>
      </c>
      <c r="M118" s="13">
        <v>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f>SUM(E118:R118)</f>
        <v>116</v>
      </c>
      <c r="T118" s="13">
        <f>COUNTIF(E119:R119,"&gt;0")</f>
        <v>1</v>
      </c>
    </row>
    <row r="119" spans="1:20" x14ac:dyDescent="0.2">
      <c r="A119" s="13">
        <v>117</v>
      </c>
      <c r="B119" t="s">
        <v>223</v>
      </c>
      <c r="C119" t="s">
        <v>51</v>
      </c>
      <c r="D119" t="s">
        <v>26</v>
      </c>
      <c r="E119" s="13">
        <v>0</v>
      </c>
      <c r="F119" s="13">
        <v>115</v>
      </c>
      <c r="G119" s="13">
        <v>0</v>
      </c>
      <c r="H119" s="13">
        <v>0</v>
      </c>
      <c r="I119" s="13">
        <v>0</v>
      </c>
      <c r="J119" s="13">
        <v>0</v>
      </c>
      <c r="K119" s="13">
        <v>0</v>
      </c>
      <c r="L119" s="13">
        <v>0</v>
      </c>
      <c r="M119" s="13">
        <v>0</v>
      </c>
      <c r="N119" s="13">
        <v>0</v>
      </c>
      <c r="O119" s="13">
        <v>0</v>
      </c>
      <c r="P119" s="13">
        <v>0</v>
      </c>
      <c r="Q119" s="13">
        <v>0</v>
      </c>
      <c r="R119" s="13">
        <v>0</v>
      </c>
      <c r="S119" s="13">
        <f>SUM(E119:R119)</f>
        <v>115</v>
      </c>
      <c r="T119" s="13">
        <f>COUNTIF(E120:R120,"&gt;0")</f>
        <v>1</v>
      </c>
    </row>
    <row r="120" spans="1:20" x14ac:dyDescent="0.2">
      <c r="A120" s="13">
        <v>118</v>
      </c>
      <c r="B120" t="s">
        <v>224</v>
      </c>
      <c r="C120" t="s">
        <v>51</v>
      </c>
      <c r="D120" t="s">
        <v>28</v>
      </c>
      <c r="E120" s="13">
        <v>0</v>
      </c>
      <c r="F120" s="13">
        <v>114</v>
      </c>
      <c r="G120" s="13">
        <v>0</v>
      </c>
      <c r="H120" s="13">
        <v>0</v>
      </c>
      <c r="I120" s="13">
        <v>0</v>
      </c>
      <c r="J120" s="13">
        <v>0</v>
      </c>
      <c r="K120" s="13">
        <v>0</v>
      </c>
      <c r="L120" s="13">
        <v>0</v>
      </c>
      <c r="M120" s="13">
        <v>0</v>
      </c>
      <c r="N120" s="13">
        <v>0</v>
      </c>
      <c r="O120" s="13">
        <v>0</v>
      </c>
      <c r="P120" s="13">
        <v>0</v>
      </c>
      <c r="Q120" s="13">
        <v>0</v>
      </c>
      <c r="R120" s="13">
        <v>0</v>
      </c>
      <c r="S120" s="13">
        <f>SUM(E120:R120)</f>
        <v>114</v>
      </c>
      <c r="T120" s="13">
        <f>COUNTIF(E121:R121,"&gt;0")</f>
        <v>1</v>
      </c>
    </row>
    <row r="121" spans="1:20" x14ac:dyDescent="0.2">
      <c r="A121" s="13">
        <v>119</v>
      </c>
      <c r="B121" t="s">
        <v>225</v>
      </c>
      <c r="C121" t="s">
        <v>104</v>
      </c>
      <c r="D121" t="s">
        <v>26</v>
      </c>
      <c r="E121" s="13">
        <v>0</v>
      </c>
      <c r="F121" s="13">
        <v>113</v>
      </c>
      <c r="G121" s="13">
        <v>0</v>
      </c>
      <c r="H121" s="13">
        <v>0</v>
      </c>
      <c r="I121" s="13">
        <v>0</v>
      </c>
      <c r="J121" s="13">
        <v>0</v>
      </c>
      <c r="K121" s="13">
        <v>0</v>
      </c>
      <c r="L121" s="13">
        <v>0</v>
      </c>
      <c r="M121" s="13">
        <v>0</v>
      </c>
      <c r="N121" s="13">
        <v>0</v>
      </c>
      <c r="O121" s="13">
        <v>0</v>
      </c>
      <c r="P121" s="13">
        <v>0</v>
      </c>
      <c r="Q121" s="13">
        <v>0</v>
      </c>
      <c r="R121" s="13">
        <v>0</v>
      </c>
      <c r="S121" s="13">
        <f>SUM(E121:R121)</f>
        <v>113</v>
      </c>
      <c r="T121" s="13">
        <f>COUNTIF(E122:R122,"&gt;0")</f>
        <v>1</v>
      </c>
    </row>
    <row r="122" spans="1:20" x14ac:dyDescent="0.2">
      <c r="A122" s="13">
        <v>120</v>
      </c>
      <c r="B122" t="s">
        <v>226</v>
      </c>
      <c r="C122" t="s">
        <v>45</v>
      </c>
      <c r="D122" t="s">
        <v>23</v>
      </c>
      <c r="E122" s="13">
        <v>0</v>
      </c>
      <c r="F122" s="13">
        <v>112</v>
      </c>
      <c r="G122" s="13">
        <v>0</v>
      </c>
      <c r="H122" s="13">
        <v>0</v>
      </c>
      <c r="I122" s="13">
        <v>0</v>
      </c>
      <c r="J122" s="13">
        <v>0</v>
      </c>
      <c r="K122" s="13">
        <v>0</v>
      </c>
      <c r="L122" s="13">
        <v>0</v>
      </c>
      <c r="M122" s="13">
        <v>0</v>
      </c>
      <c r="N122" s="13">
        <v>0</v>
      </c>
      <c r="O122" s="13">
        <v>0</v>
      </c>
      <c r="P122" s="13">
        <v>0</v>
      </c>
      <c r="Q122" s="13">
        <v>0</v>
      </c>
      <c r="R122" s="13">
        <v>0</v>
      </c>
      <c r="S122" s="13">
        <f>SUM(E122:R122)</f>
        <v>112</v>
      </c>
      <c r="T122" s="13">
        <f>COUNTIF(E123:R123,"&gt;0")</f>
        <v>1</v>
      </c>
    </row>
    <row r="123" spans="1:20" x14ac:dyDescent="0.2">
      <c r="A123" s="13">
        <v>121</v>
      </c>
      <c r="B123" t="s">
        <v>227</v>
      </c>
      <c r="C123" t="s">
        <v>51</v>
      </c>
      <c r="D123" t="s">
        <v>23</v>
      </c>
      <c r="E123" s="13">
        <v>0</v>
      </c>
      <c r="F123" s="13">
        <v>111</v>
      </c>
      <c r="G123" s="13">
        <v>0</v>
      </c>
      <c r="H123" s="13">
        <v>0</v>
      </c>
      <c r="I123" s="13">
        <v>0</v>
      </c>
      <c r="J123" s="13">
        <v>0</v>
      </c>
      <c r="K123" s="13">
        <v>0</v>
      </c>
      <c r="L123" s="13">
        <v>0</v>
      </c>
      <c r="M123" s="13">
        <v>0</v>
      </c>
      <c r="N123" s="13">
        <v>0</v>
      </c>
      <c r="O123" s="13">
        <v>0</v>
      </c>
      <c r="P123" s="13">
        <v>0</v>
      </c>
      <c r="Q123" s="13">
        <v>0</v>
      </c>
      <c r="R123" s="13">
        <v>0</v>
      </c>
      <c r="S123" s="13">
        <f>SUM(E123:R123)</f>
        <v>111</v>
      </c>
      <c r="T123" s="13">
        <f>COUNTIF(E124:R124,"&gt;0")</f>
        <v>1</v>
      </c>
    </row>
    <row r="124" spans="1:20" x14ac:dyDescent="0.2">
      <c r="A124" s="13">
        <v>122</v>
      </c>
      <c r="B124" t="s">
        <v>228</v>
      </c>
      <c r="C124" t="s">
        <v>27</v>
      </c>
      <c r="D124" t="s">
        <v>26</v>
      </c>
      <c r="E124" s="13">
        <v>0</v>
      </c>
      <c r="F124" s="13">
        <v>110</v>
      </c>
      <c r="G124" s="13">
        <v>0</v>
      </c>
      <c r="H124" s="13">
        <v>0</v>
      </c>
      <c r="I124" s="13">
        <v>0</v>
      </c>
      <c r="J124" s="13">
        <v>0</v>
      </c>
      <c r="K124" s="13">
        <v>0</v>
      </c>
      <c r="L124" s="13">
        <v>0</v>
      </c>
      <c r="M124" s="13">
        <v>0</v>
      </c>
      <c r="N124" s="13">
        <v>0</v>
      </c>
      <c r="O124" s="13">
        <v>0</v>
      </c>
      <c r="P124" s="13">
        <v>0</v>
      </c>
      <c r="Q124" s="13">
        <v>0</v>
      </c>
      <c r="R124" s="13">
        <v>0</v>
      </c>
      <c r="S124" s="13">
        <f>SUM(E124:R124)</f>
        <v>110</v>
      </c>
      <c r="T124" s="13">
        <f>COUNTIF(E125:R125,"&gt;0")</f>
        <v>1</v>
      </c>
    </row>
    <row r="125" spans="1:20" x14ac:dyDescent="0.2">
      <c r="A125" s="13">
        <v>123</v>
      </c>
      <c r="B125" t="s">
        <v>229</v>
      </c>
      <c r="C125" t="s">
        <v>104</v>
      </c>
      <c r="D125" t="s">
        <v>23</v>
      </c>
      <c r="E125" s="13">
        <v>0</v>
      </c>
      <c r="F125" s="13">
        <v>109</v>
      </c>
      <c r="G125" s="13">
        <v>0</v>
      </c>
      <c r="H125" s="13">
        <v>0</v>
      </c>
      <c r="I125" s="13">
        <v>0</v>
      </c>
      <c r="J125" s="13">
        <v>0</v>
      </c>
      <c r="K125" s="13">
        <v>0</v>
      </c>
      <c r="L125" s="13">
        <v>0</v>
      </c>
      <c r="M125" s="13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f>SUM(E125:R125)</f>
        <v>109</v>
      </c>
      <c r="T125" s="13">
        <f>COUNTIF(E126:R126,"&gt;0")</f>
        <v>1</v>
      </c>
    </row>
    <row r="126" spans="1:20" x14ac:dyDescent="0.2">
      <c r="A126" s="13">
        <v>124</v>
      </c>
      <c r="B126" t="s">
        <v>230</v>
      </c>
      <c r="C126" t="s">
        <v>51</v>
      </c>
      <c r="D126" t="s">
        <v>30</v>
      </c>
      <c r="E126" s="13">
        <v>0</v>
      </c>
      <c r="F126" s="13">
        <v>108</v>
      </c>
      <c r="G126" s="13">
        <v>0</v>
      </c>
      <c r="H126" s="13">
        <v>0</v>
      </c>
      <c r="I126" s="13">
        <v>0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f>SUM(E126:R126)</f>
        <v>108</v>
      </c>
      <c r="T126" s="13">
        <f>COUNTIF(E127:R127,"&gt;0")</f>
        <v>1</v>
      </c>
    </row>
    <row r="127" spans="1:20" x14ac:dyDescent="0.2">
      <c r="A127" s="13">
        <v>125</v>
      </c>
      <c r="B127" t="s">
        <v>231</v>
      </c>
      <c r="C127" t="s">
        <v>51</v>
      </c>
      <c r="D127" t="s">
        <v>137</v>
      </c>
      <c r="E127" s="13">
        <v>0</v>
      </c>
      <c r="F127" s="13">
        <v>107</v>
      </c>
      <c r="G127" s="13">
        <v>0</v>
      </c>
      <c r="H127" s="13">
        <v>0</v>
      </c>
      <c r="I127" s="13">
        <v>0</v>
      </c>
      <c r="J127" s="13">
        <v>0</v>
      </c>
      <c r="K127" s="13">
        <v>0</v>
      </c>
      <c r="L127" s="13">
        <v>0</v>
      </c>
      <c r="M127" s="13">
        <v>0</v>
      </c>
      <c r="N127" s="13">
        <v>0</v>
      </c>
      <c r="O127" s="13">
        <v>0</v>
      </c>
      <c r="P127" s="13">
        <v>0</v>
      </c>
      <c r="Q127" s="13">
        <v>0</v>
      </c>
      <c r="R127" s="13">
        <v>0</v>
      </c>
      <c r="S127" s="13">
        <f>SUM(E127:R127)</f>
        <v>107</v>
      </c>
      <c r="T127" s="13">
        <f>COUNTIF(E128:R128,"&gt;0")</f>
        <v>1</v>
      </c>
    </row>
    <row r="128" spans="1:20" x14ac:dyDescent="0.2">
      <c r="A128" s="13">
        <v>126</v>
      </c>
      <c r="B128" t="s">
        <v>232</v>
      </c>
      <c r="C128" t="s">
        <v>29</v>
      </c>
      <c r="D128" t="s">
        <v>30</v>
      </c>
      <c r="E128" s="13">
        <v>0</v>
      </c>
      <c r="F128" s="13">
        <v>106</v>
      </c>
      <c r="G128" s="13">
        <v>0</v>
      </c>
      <c r="H128" s="13">
        <v>0</v>
      </c>
      <c r="I128" s="13">
        <v>0</v>
      </c>
      <c r="J128" s="13">
        <v>0</v>
      </c>
      <c r="K128" s="13">
        <v>0</v>
      </c>
      <c r="L128" s="13">
        <v>0</v>
      </c>
      <c r="M128" s="13">
        <v>0</v>
      </c>
      <c r="N128" s="13">
        <v>0</v>
      </c>
      <c r="O128" s="13">
        <v>0</v>
      </c>
      <c r="P128" s="13">
        <v>0</v>
      </c>
      <c r="Q128" s="13">
        <v>0</v>
      </c>
      <c r="R128" s="13">
        <v>0</v>
      </c>
      <c r="S128" s="13">
        <f>SUM(E128:R128)</f>
        <v>106</v>
      </c>
      <c r="T128" s="13">
        <f>COUNTIF(E129:R129,"&gt;0")</f>
        <v>1</v>
      </c>
    </row>
    <row r="129" spans="1:20" x14ac:dyDescent="0.2">
      <c r="A129" s="13">
        <v>127</v>
      </c>
      <c r="B129" t="s">
        <v>233</v>
      </c>
      <c r="C129" t="s">
        <v>34</v>
      </c>
      <c r="D129" t="s">
        <v>30</v>
      </c>
      <c r="E129" s="13">
        <v>0</v>
      </c>
      <c r="F129" s="13">
        <v>105</v>
      </c>
      <c r="G129" s="13">
        <v>0</v>
      </c>
      <c r="H129" s="13">
        <v>0</v>
      </c>
      <c r="I129" s="13">
        <v>0</v>
      </c>
      <c r="J129" s="13">
        <v>0</v>
      </c>
      <c r="K129" s="13">
        <v>0</v>
      </c>
      <c r="L129" s="13">
        <v>0</v>
      </c>
      <c r="M129" s="13">
        <v>0</v>
      </c>
      <c r="N129" s="13">
        <v>0</v>
      </c>
      <c r="O129" s="13">
        <v>0</v>
      </c>
      <c r="P129" s="13">
        <v>0</v>
      </c>
      <c r="Q129" s="13">
        <v>0</v>
      </c>
      <c r="R129" s="13">
        <v>0</v>
      </c>
      <c r="S129" s="13">
        <f>SUM(E129:R129)</f>
        <v>105</v>
      </c>
      <c r="T129" s="13">
        <f>COUNTIF(E130:R130,"&gt;0")</f>
        <v>1</v>
      </c>
    </row>
    <row r="130" spans="1:20" x14ac:dyDescent="0.2">
      <c r="A130" s="13">
        <v>128</v>
      </c>
      <c r="B130" t="s">
        <v>234</v>
      </c>
      <c r="C130" t="s">
        <v>104</v>
      </c>
      <c r="D130" t="s">
        <v>26</v>
      </c>
      <c r="E130" s="13">
        <v>0</v>
      </c>
      <c r="F130" s="13">
        <v>103</v>
      </c>
      <c r="G130" s="13">
        <v>0</v>
      </c>
      <c r="H130" s="13">
        <v>0</v>
      </c>
      <c r="I130" s="13">
        <v>0</v>
      </c>
      <c r="J130" s="13">
        <v>0</v>
      </c>
      <c r="K130" s="13">
        <v>0</v>
      </c>
      <c r="L130" s="13">
        <v>0</v>
      </c>
      <c r="M130" s="13">
        <v>0</v>
      </c>
      <c r="N130" s="13">
        <v>0</v>
      </c>
      <c r="O130" s="13">
        <v>0</v>
      </c>
      <c r="P130" s="13">
        <v>0</v>
      </c>
      <c r="Q130" s="13">
        <v>0</v>
      </c>
      <c r="R130" s="13">
        <v>0</v>
      </c>
      <c r="S130" s="13">
        <f>SUM(E130:R130)</f>
        <v>103</v>
      </c>
      <c r="T130" s="13">
        <f>COUNTIF(E131:R131,"&gt;0")</f>
        <v>1</v>
      </c>
    </row>
    <row r="131" spans="1:20" x14ac:dyDescent="0.2">
      <c r="A131" s="13">
        <v>129</v>
      </c>
      <c r="B131" t="s">
        <v>235</v>
      </c>
      <c r="C131" t="s">
        <v>104</v>
      </c>
      <c r="D131" t="s">
        <v>25</v>
      </c>
      <c r="E131" s="13">
        <v>0</v>
      </c>
      <c r="F131" s="13">
        <v>102</v>
      </c>
      <c r="G131" s="13">
        <v>0</v>
      </c>
      <c r="H131" s="13">
        <v>0</v>
      </c>
      <c r="I131" s="13">
        <v>0</v>
      </c>
      <c r="J131" s="13">
        <v>0</v>
      </c>
      <c r="K131" s="13">
        <v>0</v>
      </c>
      <c r="L131" s="13">
        <v>0</v>
      </c>
      <c r="M131" s="13">
        <v>0</v>
      </c>
      <c r="N131" s="13">
        <v>0</v>
      </c>
      <c r="O131" s="13">
        <v>0</v>
      </c>
      <c r="P131" s="13">
        <v>0</v>
      </c>
      <c r="Q131" s="13">
        <v>0</v>
      </c>
      <c r="R131" s="13">
        <v>0</v>
      </c>
      <c r="S131" s="13">
        <f>SUM(E131:R131)</f>
        <v>102</v>
      </c>
      <c r="T131" s="13">
        <f>COUNTIF(E132:R132,"&gt;0")</f>
        <v>1</v>
      </c>
    </row>
    <row r="132" spans="1:20" x14ac:dyDescent="0.2">
      <c r="A132" s="13">
        <v>130</v>
      </c>
      <c r="B132" t="s">
        <v>236</v>
      </c>
      <c r="C132" t="s">
        <v>27</v>
      </c>
      <c r="D132" t="s">
        <v>23</v>
      </c>
      <c r="E132" s="13">
        <v>0</v>
      </c>
      <c r="F132" s="13">
        <v>101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  <c r="M132" s="13">
        <v>0</v>
      </c>
      <c r="N132" s="13">
        <v>0</v>
      </c>
      <c r="O132" s="13">
        <v>0</v>
      </c>
      <c r="P132" s="13">
        <v>0</v>
      </c>
      <c r="Q132" s="13">
        <v>0</v>
      </c>
      <c r="R132" s="13">
        <v>0</v>
      </c>
      <c r="S132" s="13">
        <f>SUM(E132:R132)</f>
        <v>101</v>
      </c>
      <c r="T132" s="13">
        <f>COUNTIF(E133:R133,"&gt;0")</f>
        <v>1</v>
      </c>
    </row>
    <row r="133" spans="1:20" x14ac:dyDescent="0.2">
      <c r="A133" s="13">
        <v>131</v>
      </c>
      <c r="B133" t="s">
        <v>237</v>
      </c>
      <c r="C133" t="s">
        <v>27</v>
      </c>
      <c r="D133" t="s">
        <v>28</v>
      </c>
      <c r="E133" s="13">
        <v>0</v>
      </c>
      <c r="F133" s="13">
        <v>100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13">
        <v>0</v>
      </c>
      <c r="O133" s="13">
        <v>0</v>
      </c>
      <c r="P133" s="13">
        <v>0</v>
      </c>
      <c r="Q133" s="13">
        <v>0</v>
      </c>
      <c r="R133" s="13">
        <v>0</v>
      </c>
      <c r="S133" s="13">
        <f>SUM(E133:R133)</f>
        <v>100</v>
      </c>
      <c r="T133" s="13">
        <f>COUNTIF(E134:R134,"&gt;0")</f>
        <v>0</v>
      </c>
    </row>
    <row r="134" spans="1:20" x14ac:dyDescent="0.2">
      <c r="S134"/>
      <c r="T134"/>
    </row>
    <row r="135" spans="1:20" x14ac:dyDescent="0.2">
      <c r="S135"/>
      <c r="T135"/>
    </row>
    <row r="136" spans="1:20" x14ac:dyDescent="0.2">
      <c r="S136"/>
      <c r="T136"/>
    </row>
    <row r="137" spans="1:20" x14ac:dyDescent="0.2">
      <c r="S137"/>
      <c r="T137"/>
    </row>
    <row r="138" spans="1:20" x14ac:dyDescent="0.2">
      <c r="S138"/>
      <c r="T138"/>
    </row>
    <row r="139" spans="1:20" x14ac:dyDescent="0.2">
      <c r="S139"/>
      <c r="T139"/>
    </row>
    <row r="140" spans="1:20" x14ac:dyDescent="0.2">
      <c r="S140"/>
      <c r="T140"/>
    </row>
    <row r="141" spans="1:20" x14ac:dyDescent="0.2">
      <c r="S141"/>
      <c r="T141"/>
    </row>
    <row r="142" spans="1:20" x14ac:dyDescent="0.2">
      <c r="S142"/>
      <c r="T142"/>
    </row>
    <row r="143" spans="1:20" x14ac:dyDescent="0.2">
      <c r="S143"/>
      <c r="T143"/>
    </row>
    <row r="144" spans="1:20" x14ac:dyDescent="0.2">
      <c r="S144"/>
      <c r="T144"/>
    </row>
    <row r="145" spans="19:20" x14ac:dyDescent="0.2">
      <c r="S145"/>
      <c r="T145"/>
    </row>
    <row r="146" spans="19:20" x14ac:dyDescent="0.2">
      <c r="S146"/>
      <c r="T146"/>
    </row>
    <row r="147" spans="19:20" x14ac:dyDescent="0.2">
      <c r="S147"/>
      <c r="T147"/>
    </row>
    <row r="148" spans="19:20" x14ac:dyDescent="0.2">
      <c r="S148"/>
      <c r="T148"/>
    </row>
    <row r="149" spans="19:20" x14ac:dyDescent="0.2">
      <c r="S149"/>
      <c r="T149"/>
    </row>
    <row r="150" spans="19:20" x14ac:dyDescent="0.2">
      <c r="S150"/>
      <c r="T150"/>
    </row>
    <row r="151" spans="19:20" x14ac:dyDescent="0.2">
      <c r="S151"/>
      <c r="T151"/>
    </row>
    <row r="152" spans="19:20" x14ac:dyDescent="0.2">
      <c r="S152"/>
      <c r="T152"/>
    </row>
    <row r="153" spans="19:20" x14ac:dyDescent="0.2">
      <c r="S153"/>
      <c r="T153"/>
    </row>
    <row r="154" spans="19:20" x14ac:dyDescent="0.2">
      <c r="S154"/>
      <c r="T154"/>
    </row>
    <row r="155" spans="19:20" x14ac:dyDescent="0.2">
      <c r="S155"/>
      <c r="T155"/>
    </row>
    <row r="156" spans="19:20" x14ac:dyDescent="0.2">
      <c r="S156"/>
      <c r="T156"/>
    </row>
    <row r="157" spans="19:20" x14ac:dyDescent="0.2">
      <c r="S157"/>
      <c r="T157"/>
    </row>
    <row r="158" spans="19:20" x14ac:dyDescent="0.2">
      <c r="S158"/>
      <c r="T158"/>
    </row>
    <row r="159" spans="19:20" x14ac:dyDescent="0.2">
      <c r="S159"/>
      <c r="T159"/>
    </row>
    <row r="160" spans="19:20" x14ac:dyDescent="0.2">
      <c r="S160"/>
      <c r="T160"/>
    </row>
    <row r="198" spans="19:20" x14ac:dyDescent="0.2">
      <c r="S198" s="13">
        <f t="shared" ref="S198:S213" si="0">SUM(E198:Q198)</f>
        <v>0</v>
      </c>
      <c r="T198" s="13">
        <f t="shared" ref="T198:T213" si="1">COUNTIF(E198:Q198,"&gt;0")</f>
        <v>0</v>
      </c>
    </row>
    <row r="199" spans="19:20" x14ac:dyDescent="0.2">
      <c r="S199" s="13">
        <f t="shared" si="0"/>
        <v>0</v>
      </c>
      <c r="T199" s="13">
        <f t="shared" si="1"/>
        <v>0</v>
      </c>
    </row>
    <row r="200" spans="19:20" x14ac:dyDescent="0.2">
      <c r="S200" s="13">
        <f t="shared" si="0"/>
        <v>0</v>
      </c>
      <c r="T200" s="13">
        <f t="shared" si="1"/>
        <v>0</v>
      </c>
    </row>
    <row r="201" spans="19:20" x14ac:dyDescent="0.2">
      <c r="S201" s="13">
        <f t="shared" si="0"/>
        <v>0</v>
      </c>
      <c r="T201" s="13">
        <f t="shared" si="1"/>
        <v>0</v>
      </c>
    </row>
    <row r="202" spans="19:20" x14ac:dyDescent="0.2">
      <c r="S202" s="13">
        <f t="shared" si="0"/>
        <v>0</v>
      </c>
      <c r="T202" s="13">
        <f t="shared" si="1"/>
        <v>0</v>
      </c>
    </row>
    <row r="203" spans="19:20" x14ac:dyDescent="0.2">
      <c r="S203" s="13">
        <f t="shared" si="0"/>
        <v>0</v>
      </c>
      <c r="T203" s="13">
        <f t="shared" si="1"/>
        <v>0</v>
      </c>
    </row>
    <row r="204" spans="19:20" x14ac:dyDescent="0.2">
      <c r="S204" s="13">
        <f t="shared" si="0"/>
        <v>0</v>
      </c>
      <c r="T204" s="13">
        <f t="shared" si="1"/>
        <v>0</v>
      </c>
    </row>
    <row r="205" spans="19:20" x14ac:dyDescent="0.2">
      <c r="S205" s="13">
        <f t="shared" si="0"/>
        <v>0</v>
      </c>
      <c r="T205" s="13">
        <f t="shared" si="1"/>
        <v>0</v>
      </c>
    </row>
    <row r="206" spans="19:20" x14ac:dyDescent="0.2">
      <c r="S206" s="13">
        <f t="shared" si="0"/>
        <v>0</v>
      </c>
      <c r="T206" s="13">
        <f t="shared" si="1"/>
        <v>0</v>
      </c>
    </row>
    <row r="207" spans="19:20" x14ac:dyDescent="0.2">
      <c r="S207" s="13">
        <f t="shared" si="0"/>
        <v>0</v>
      </c>
      <c r="T207" s="13">
        <f t="shared" si="1"/>
        <v>0</v>
      </c>
    </row>
    <row r="208" spans="19:20" x14ac:dyDescent="0.2">
      <c r="S208" s="13">
        <f t="shared" si="0"/>
        <v>0</v>
      </c>
      <c r="T208" s="13">
        <f t="shared" si="1"/>
        <v>0</v>
      </c>
    </row>
    <row r="209" spans="19:20" x14ac:dyDescent="0.2">
      <c r="S209" s="13">
        <f t="shared" si="0"/>
        <v>0</v>
      </c>
      <c r="T209" s="13">
        <f t="shared" si="1"/>
        <v>0</v>
      </c>
    </row>
    <row r="210" spans="19:20" x14ac:dyDescent="0.2">
      <c r="S210" s="13">
        <f t="shared" si="0"/>
        <v>0</v>
      </c>
      <c r="T210" s="13">
        <f t="shared" si="1"/>
        <v>0</v>
      </c>
    </row>
    <row r="211" spans="19:20" x14ac:dyDescent="0.2">
      <c r="S211" s="13">
        <f t="shared" si="0"/>
        <v>0</v>
      </c>
      <c r="T211" s="13">
        <f t="shared" si="1"/>
        <v>0</v>
      </c>
    </row>
    <row r="212" spans="19:20" x14ac:dyDescent="0.2">
      <c r="S212" s="13">
        <f t="shared" si="0"/>
        <v>0</v>
      </c>
      <c r="T212" s="13">
        <f t="shared" si="1"/>
        <v>0</v>
      </c>
    </row>
    <row r="213" spans="19:20" x14ac:dyDescent="0.2">
      <c r="S213" s="13">
        <f t="shared" si="0"/>
        <v>0</v>
      </c>
      <c r="T213" s="13">
        <f t="shared" si="1"/>
        <v>0</v>
      </c>
    </row>
    <row r="214" spans="19:20" x14ac:dyDescent="0.2">
      <c r="S214" s="13">
        <f t="shared" ref="S214:S240" si="2">SUM(E214:P214)</f>
        <v>0</v>
      </c>
      <c r="T214" s="13">
        <f t="shared" ref="T214:T240" si="3">COUNTIF(E214:P214,"&gt;0")</f>
        <v>0</v>
      </c>
    </row>
    <row r="215" spans="19:20" x14ac:dyDescent="0.2">
      <c r="S215" s="13">
        <f t="shared" si="2"/>
        <v>0</v>
      </c>
      <c r="T215" s="13">
        <f t="shared" si="3"/>
        <v>0</v>
      </c>
    </row>
    <row r="216" spans="19:20" x14ac:dyDescent="0.2">
      <c r="S216" s="13">
        <f t="shared" si="2"/>
        <v>0</v>
      </c>
      <c r="T216" s="13">
        <f t="shared" si="3"/>
        <v>0</v>
      </c>
    </row>
    <row r="217" spans="19:20" x14ac:dyDescent="0.2">
      <c r="S217" s="13">
        <f t="shared" si="2"/>
        <v>0</v>
      </c>
      <c r="T217" s="13">
        <f t="shared" si="3"/>
        <v>0</v>
      </c>
    </row>
    <row r="218" spans="19:20" x14ac:dyDescent="0.2">
      <c r="S218" s="13">
        <f t="shared" si="2"/>
        <v>0</v>
      </c>
      <c r="T218" s="13">
        <f t="shared" si="3"/>
        <v>0</v>
      </c>
    </row>
    <row r="219" spans="19:20" x14ac:dyDescent="0.2">
      <c r="S219" s="13">
        <f t="shared" si="2"/>
        <v>0</v>
      </c>
      <c r="T219" s="13">
        <f t="shared" si="3"/>
        <v>0</v>
      </c>
    </row>
    <row r="220" spans="19:20" x14ac:dyDescent="0.2">
      <c r="S220" s="13">
        <f t="shared" si="2"/>
        <v>0</v>
      </c>
      <c r="T220" s="13">
        <f t="shared" si="3"/>
        <v>0</v>
      </c>
    </row>
    <row r="221" spans="19:20" x14ac:dyDescent="0.2">
      <c r="S221" s="13">
        <f t="shared" si="2"/>
        <v>0</v>
      </c>
      <c r="T221" s="13">
        <f t="shared" si="3"/>
        <v>0</v>
      </c>
    </row>
    <row r="222" spans="19:20" x14ac:dyDescent="0.2">
      <c r="S222" s="13">
        <f t="shared" si="2"/>
        <v>0</v>
      </c>
      <c r="T222" s="13">
        <f t="shared" si="3"/>
        <v>0</v>
      </c>
    </row>
    <row r="223" spans="19:20" x14ac:dyDescent="0.2">
      <c r="S223" s="13">
        <f t="shared" si="2"/>
        <v>0</v>
      </c>
      <c r="T223" s="13">
        <f t="shared" si="3"/>
        <v>0</v>
      </c>
    </row>
    <row r="224" spans="19:20" x14ac:dyDescent="0.2">
      <c r="S224" s="13">
        <f t="shared" si="2"/>
        <v>0</v>
      </c>
      <c r="T224" s="13">
        <f t="shared" si="3"/>
        <v>0</v>
      </c>
    </row>
    <row r="225" spans="19:20" x14ac:dyDescent="0.2">
      <c r="S225" s="13">
        <f t="shared" si="2"/>
        <v>0</v>
      </c>
      <c r="T225" s="13">
        <f t="shared" si="3"/>
        <v>0</v>
      </c>
    </row>
    <row r="226" spans="19:20" x14ac:dyDescent="0.2">
      <c r="S226" s="13">
        <f t="shared" si="2"/>
        <v>0</v>
      </c>
      <c r="T226" s="13">
        <f t="shared" si="3"/>
        <v>0</v>
      </c>
    </row>
    <row r="227" spans="19:20" x14ac:dyDescent="0.2">
      <c r="S227" s="13">
        <f t="shared" si="2"/>
        <v>0</v>
      </c>
      <c r="T227" s="13">
        <f t="shared" si="3"/>
        <v>0</v>
      </c>
    </row>
    <row r="228" spans="19:20" x14ac:dyDescent="0.2">
      <c r="S228" s="13">
        <f t="shared" si="2"/>
        <v>0</v>
      </c>
      <c r="T228" s="13">
        <f t="shared" si="3"/>
        <v>0</v>
      </c>
    </row>
    <row r="229" spans="19:20" x14ac:dyDescent="0.2">
      <c r="S229" s="13">
        <f t="shared" si="2"/>
        <v>0</v>
      </c>
      <c r="T229" s="13">
        <f t="shared" si="3"/>
        <v>0</v>
      </c>
    </row>
    <row r="230" spans="19:20" x14ac:dyDescent="0.2">
      <c r="S230" s="13">
        <f t="shared" si="2"/>
        <v>0</v>
      </c>
      <c r="T230" s="13">
        <f t="shared" si="3"/>
        <v>0</v>
      </c>
    </row>
    <row r="231" spans="19:20" x14ac:dyDescent="0.2">
      <c r="S231" s="13">
        <f t="shared" si="2"/>
        <v>0</v>
      </c>
      <c r="T231" s="13">
        <f t="shared" si="3"/>
        <v>0</v>
      </c>
    </row>
    <row r="232" spans="19:20" x14ac:dyDescent="0.2">
      <c r="S232" s="13">
        <f t="shared" si="2"/>
        <v>0</v>
      </c>
      <c r="T232" s="13">
        <f t="shared" si="3"/>
        <v>0</v>
      </c>
    </row>
    <row r="233" spans="19:20" x14ac:dyDescent="0.2">
      <c r="S233" s="13">
        <f t="shared" si="2"/>
        <v>0</v>
      </c>
      <c r="T233" s="13">
        <f t="shared" si="3"/>
        <v>0</v>
      </c>
    </row>
    <row r="234" spans="19:20" x14ac:dyDescent="0.2">
      <c r="S234" s="13">
        <f t="shared" si="2"/>
        <v>0</v>
      </c>
      <c r="T234" s="13">
        <f t="shared" si="3"/>
        <v>0</v>
      </c>
    </row>
    <row r="235" spans="19:20" x14ac:dyDescent="0.2">
      <c r="S235" s="13">
        <f t="shared" si="2"/>
        <v>0</v>
      </c>
      <c r="T235" s="13">
        <f t="shared" si="3"/>
        <v>0</v>
      </c>
    </row>
    <row r="236" spans="19:20" x14ac:dyDescent="0.2">
      <c r="S236" s="13">
        <f t="shared" si="2"/>
        <v>0</v>
      </c>
      <c r="T236" s="13">
        <f t="shared" si="3"/>
        <v>0</v>
      </c>
    </row>
    <row r="237" spans="19:20" x14ac:dyDescent="0.2">
      <c r="S237" s="13">
        <f t="shared" si="2"/>
        <v>0</v>
      </c>
      <c r="T237" s="13">
        <f t="shared" si="3"/>
        <v>0</v>
      </c>
    </row>
    <row r="238" spans="19:20" x14ac:dyDescent="0.2">
      <c r="S238" s="13">
        <f t="shared" si="2"/>
        <v>0</v>
      </c>
      <c r="T238" s="13">
        <f t="shared" si="3"/>
        <v>0</v>
      </c>
    </row>
    <row r="239" spans="19:20" x14ac:dyDescent="0.2">
      <c r="S239" s="13">
        <f t="shared" si="2"/>
        <v>0</v>
      </c>
      <c r="T239" s="13">
        <f t="shared" si="3"/>
        <v>0</v>
      </c>
    </row>
    <row r="240" spans="19:20" x14ac:dyDescent="0.2">
      <c r="S240" s="13">
        <f t="shared" si="2"/>
        <v>0</v>
      </c>
      <c r="T240" s="13">
        <f t="shared" si="3"/>
        <v>0</v>
      </c>
    </row>
  </sheetData>
  <sortState xmlns:xlrd2="http://schemas.microsoft.com/office/spreadsheetml/2017/richdata2" ref="A3:T133">
    <sortCondition descending="1" ref="S3:S13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36"/>
  <sheetViews>
    <sheetView zoomScale="96" workbookViewId="0">
      <selection activeCell="K2" sqref="K2"/>
    </sheetView>
  </sheetViews>
  <sheetFormatPr baseColWidth="10" defaultRowHeight="16" x14ac:dyDescent="0.2"/>
  <cols>
    <col min="1" max="1" width="7.83203125" style="13" customWidth="1"/>
    <col min="2" max="2" width="21" customWidth="1"/>
    <col min="3" max="3" width="23.1640625" bestFit="1" customWidth="1"/>
    <col min="4" max="4" width="9.33203125" customWidth="1"/>
    <col min="5" max="18" width="9.5" style="13" customWidth="1"/>
    <col min="19" max="20" width="10.83203125" style="13"/>
  </cols>
  <sheetData>
    <row r="1" spans="1:20" ht="31" x14ac:dyDescent="0.2">
      <c r="A1" s="16"/>
      <c r="B1" s="15" t="s">
        <v>0</v>
      </c>
      <c r="C1" s="15" t="s">
        <v>112</v>
      </c>
      <c r="D1" s="15" t="s">
        <v>1</v>
      </c>
      <c r="E1" s="17" t="s">
        <v>2</v>
      </c>
      <c r="F1" s="17" t="s">
        <v>3</v>
      </c>
      <c r="G1" s="17" t="s">
        <v>3</v>
      </c>
      <c r="H1" s="17" t="s">
        <v>3</v>
      </c>
      <c r="I1" s="17" t="s">
        <v>3</v>
      </c>
      <c r="J1" s="17" t="s">
        <v>3</v>
      </c>
      <c r="K1" s="17" t="s">
        <v>3</v>
      </c>
      <c r="L1" s="17" t="s">
        <v>3</v>
      </c>
      <c r="M1" s="17" t="s">
        <v>3</v>
      </c>
      <c r="N1" s="17" t="s">
        <v>3</v>
      </c>
      <c r="O1" s="17" t="s">
        <v>3</v>
      </c>
      <c r="P1" s="17" t="s">
        <v>3</v>
      </c>
      <c r="Q1" s="17"/>
      <c r="R1" s="17"/>
    </row>
    <row r="2" spans="1:20" ht="43" customHeight="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82</v>
      </c>
      <c r="M2" s="41" t="s">
        <v>83</v>
      </c>
      <c r="N2" s="41" t="s">
        <v>84</v>
      </c>
      <c r="O2" s="41" t="s">
        <v>46</v>
      </c>
      <c r="P2" s="41" t="s">
        <v>50</v>
      </c>
      <c r="Q2" s="41" t="s">
        <v>85</v>
      </c>
      <c r="R2" s="41" t="s">
        <v>61</v>
      </c>
      <c r="S2" s="17" t="s">
        <v>21</v>
      </c>
      <c r="T2" s="17" t="s">
        <v>22</v>
      </c>
    </row>
    <row r="3" spans="1:20" x14ac:dyDescent="0.2">
      <c r="A3" s="13">
        <v>1</v>
      </c>
      <c r="B3" t="s">
        <v>44</v>
      </c>
      <c r="C3" t="s">
        <v>27</v>
      </c>
      <c r="D3" t="s">
        <v>23</v>
      </c>
      <c r="E3" s="13">
        <v>99</v>
      </c>
      <c r="F3" s="13">
        <v>96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13">
        <f>SUM(E3:R3)</f>
        <v>195</v>
      </c>
      <c r="T3" s="13">
        <f>COUNTIF(E3:R3,"&gt;0")</f>
        <v>2</v>
      </c>
    </row>
    <row r="4" spans="1:20" x14ac:dyDescent="0.2">
      <c r="A4" s="13">
        <v>2</v>
      </c>
      <c r="B4" t="s">
        <v>86</v>
      </c>
      <c r="C4" t="s">
        <v>32</v>
      </c>
      <c r="D4" t="s">
        <v>23</v>
      </c>
      <c r="E4" s="13">
        <v>100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13">
        <f>SUM(E4:R4)</f>
        <v>100</v>
      </c>
      <c r="T4" s="13">
        <f>COUNTIF(E4:R4,"&gt;0")</f>
        <v>1</v>
      </c>
    </row>
    <row r="5" spans="1:20" x14ac:dyDescent="0.2">
      <c r="A5" s="13">
        <v>3</v>
      </c>
      <c r="B5" t="s">
        <v>144</v>
      </c>
      <c r="C5" t="s">
        <v>34</v>
      </c>
      <c r="D5" t="s">
        <v>23</v>
      </c>
      <c r="E5" s="13">
        <v>0</v>
      </c>
      <c r="F5" s="13">
        <v>100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f>SUM(E5:R5)</f>
        <v>100</v>
      </c>
      <c r="T5" s="13">
        <f>COUNTIF(E5:R5,"&gt;0")</f>
        <v>1</v>
      </c>
    </row>
    <row r="6" spans="1:20" x14ac:dyDescent="0.2">
      <c r="A6" s="13">
        <v>4</v>
      </c>
      <c r="B6" t="s">
        <v>145</v>
      </c>
      <c r="C6" t="s">
        <v>27</v>
      </c>
      <c r="D6" t="s">
        <v>23</v>
      </c>
      <c r="E6" s="13">
        <v>0</v>
      </c>
      <c r="F6" s="13">
        <v>99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f>SUM(E6:R6)</f>
        <v>99</v>
      </c>
      <c r="T6" s="13">
        <f>COUNTIF(E6:R6,"&gt;0")</f>
        <v>1</v>
      </c>
    </row>
    <row r="7" spans="1:20" x14ac:dyDescent="0.2">
      <c r="A7" s="13">
        <v>5</v>
      </c>
      <c r="B7" t="s">
        <v>88</v>
      </c>
      <c r="C7" t="s">
        <v>45</v>
      </c>
      <c r="D7" t="s">
        <v>23</v>
      </c>
      <c r="E7" s="13">
        <v>98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f>SUM(E7:R7)</f>
        <v>98</v>
      </c>
      <c r="T7" s="13">
        <f>COUNTIF(E7:R7,"&gt;0")</f>
        <v>1</v>
      </c>
    </row>
    <row r="8" spans="1:20" x14ac:dyDescent="0.2">
      <c r="A8" s="13">
        <v>6</v>
      </c>
      <c r="B8" t="s">
        <v>146</v>
      </c>
      <c r="C8" t="s">
        <v>27</v>
      </c>
      <c r="D8" t="s">
        <v>23</v>
      </c>
      <c r="E8" s="13">
        <v>0</v>
      </c>
      <c r="F8" s="13">
        <v>98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f>SUM(E8:R8)</f>
        <v>98</v>
      </c>
      <c r="T8" s="13">
        <f>COUNTIF(E8:R8,"&gt;0")</f>
        <v>1</v>
      </c>
    </row>
    <row r="9" spans="1:20" x14ac:dyDescent="0.2">
      <c r="A9" s="13">
        <v>7</v>
      </c>
      <c r="B9" t="s">
        <v>90</v>
      </c>
      <c r="C9" t="s">
        <v>51</v>
      </c>
      <c r="D9" t="s">
        <v>23</v>
      </c>
      <c r="E9" s="13">
        <v>97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f>SUM(E9:R9)</f>
        <v>97</v>
      </c>
      <c r="T9" s="13">
        <f>COUNTIF(E9:R9,"&gt;0")</f>
        <v>1</v>
      </c>
    </row>
    <row r="10" spans="1:20" x14ac:dyDescent="0.2">
      <c r="A10" s="13">
        <v>8</v>
      </c>
      <c r="B10" t="s">
        <v>147</v>
      </c>
      <c r="C10" t="s">
        <v>51</v>
      </c>
      <c r="D10" t="s">
        <v>23</v>
      </c>
      <c r="E10" s="13">
        <v>0</v>
      </c>
      <c r="F10" s="13">
        <v>97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f>SUM(E10:R10)</f>
        <v>97</v>
      </c>
      <c r="T10" s="13">
        <f>COUNTIF(E10:R10,"&gt;0")</f>
        <v>1</v>
      </c>
    </row>
    <row r="11" spans="1:20" x14ac:dyDescent="0.2">
      <c r="A11" s="13">
        <v>9</v>
      </c>
      <c r="B11" t="s">
        <v>93</v>
      </c>
      <c r="C11" t="s">
        <v>27</v>
      </c>
      <c r="D11" t="s">
        <v>23</v>
      </c>
      <c r="E11" s="13">
        <v>96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f>SUM(E11:R11)</f>
        <v>96</v>
      </c>
      <c r="T11" s="13">
        <f>COUNTIF(E11:R11,"&gt;0")</f>
        <v>1</v>
      </c>
    </row>
    <row r="12" spans="1:20" x14ac:dyDescent="0.2">
      <c r="A12" s="13">
        <v>10</v>
      </c>
      <c r="B12" t="s">
        <v>65</v>
      </c>
      <c r="C12" t="s">
        <v>51</v>
      </c>
      <c r="D12" t="s">
        <v>23</v>
      </c>
      <c r="E12" s="13">
        <v>95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f>SUM(E12:R12)</f>
        <v>95</v>
      </c>
      <c r="T12" s="13">
        <f>COUNTIF(E12:R12,"&gt;0")</f>
        <v>1</v>
      </c>
    </row>
    <row r="13" spans="1:20" x14ac:dyDescent="0.2">
      <c r="A13" s="13">
        <v>11</v>
      </c>
      <c r="B13" t="s">
        <v>149</v>
      </c>
      <c r="C13" t="s">
        <v>34</v>
      </c>
      <c r="D13" t="s">
        <v>23</v>
      </c>
      <c r="E13" s="13">
        <v>0</v>
      </c>
      <c r="F13" s="13">
        <v>95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f>SUM(E13:R13)</f>
        <v>95</v>
      </c>
      <c r="T13" s="13">
        <f>COUNTIF(E13:R13,"&gt;0")</f>
        <v>1</v>
      </c>
    </row>
    <row r="14" spans="1:20" x14ac:dyDescent="0.2">
      <c r="A14" s="13">
        <v>12</v>
      </c>
      <c r="B14" t="s">
        <v>96</v>
      </c>
      <c r="C14" t="s">
        <v>45</v>
      </c>
      <c r="D14" t="s">
        <v>23</v>
      </c>
      <c r="E14" s="13">
        <v>94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f>SUM(E14:R14)</f>
        <v>94</v>
      </c>
      <c r="T14" s="13">
        <f>COUNTIF(E14:R14,"&gt;0")</f>
        <v>1</v>
      </c>
    </row>
    <row r="15" spans="1:20" x14ac:dyDescent="0.2">
      <c r="A15" s="13">
        <v>13</v>
      </c>
      <c r="B15" t="s">
        <v>151</v>
      </c>
      <c r="C15" t="s">
        <v>27</v>
      </c>
      <c r="D15" t="s">
        <v>23</v>
      </c>
      <c r="E15" s="13">
        <v>0</v>
      </c>
      <c r="F15" s="13">
        <v>94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f>SUM(E15:R15)</f>
        <v>94</v>
      </c>
      <c r="T15" s="13">
        <f>COUNTIF(E15:R15,"&gt;0")</f>
        <v>1</v>
      </c>
    </row>
    <row r="16" spans="1:20" x14ac:dyDescent="0.2">
      <c r="A16" s="13">
        <v>14</v>
      </c>
      <c r="B16" t="s">
        <v>100</v>
      </c>
      <c r="C16" t="s">
        <v>27</v>
      </c>
      <c r="D16" t="s">
        <v>23</v>
      </c>
      <c r="E16" s="13">
        <v>93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f>SUM(E16:R16)</f>
        <v>93</v>
      </c>
      <c r="T16" s="13">
        <f>COUNTIF(E16:R16,"&gt;0")</f>
        <v>1</v>
      </c>
    </row>
    <row r="17" spans="1:20" x14ac:dyDescent="0.2">
      <c r="A17" s="13">
        <v>15</v>
      </c>
      <c r="B17" t="s">
        <v>152</v>
      </c>
      <c r="C17" t="s">
        <v>24</v>
      </c>
      <c r="D17" t="s">
        <v>23</v>
      </c>
      <c r="E17" s="13">
        <v>0</v>
      </c>
      <c r="F17" s="13">
        <v>93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f>SUM(E17:R17)</f>
        <v>93</v>
      </c>
      <c r="T17" s="13">
        <f>COUNTIF(E17:R17,"&gt;0")</f>
        <v>1</v>
      </c>
    </row>
    <row r="18" spans="1:20" x14ac:dyDescent="0.2">
      <c r="A18" s="13">
        <v>16</v>
      </c>
      <c r="B18" t="s">
        <v>103</v>
      </c>
      <c r="C18" t="s">
        <v>104</v>
      </c>
      <c r="D18" t="s">
        <v>23</v>
      </c>
      <c r="E18" s="13">
        <v>92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f>SUM(E18:R18)</f>
        <v>92</v>
      </c>
      <c r="T18" s="13">
        <f>COUNTIF(E18:R18,"&gt;0")</f>
        <v>1</v>
      </c>
    </row>
    <row r="19" spans="1:20" x14ac:dyDescent="0.2">
      <c r="A19" s="13">
        <v>17</v>
      </c>
      <c r="B19" t="s">
        <v>153</v>
      </c>
      <c r="C19" t="s">
        <v>51</v>
      </c>
      <c r="D19" t="s">
        <v>23</v>
      </c>
      <c r="E19" s="13">
        <v>0</v>
      </c>
      <c r="F19" s="13">
        <v>92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f>SUM(E19:R19)</f>
        <v>92</v>
      </c>
      <c r="T19" s="13">
        <f>COUNTIF(E19:R19,"&gt;0")</f>
        <v>1</v>
      </c>
    </row>
    <row r="20" spans="1:20" x14ac:dyDescent="0.2">
      <c r="A20" s="13">
        <v>18</v>
      </c>
      <c r="B20" t="s">
        <v>105</v>
      </c>
      <c r="C20" t="s">
        <v>51</v>
      </c>
      <c r="D20" t="s">
        <v>23</v>
      </c>
      <c r="E20" s="13">
        <v>91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f>SUM(E20:R20)</f>
        <v>91</v>
      </c>
      <c r="T20" s="13">
        <f>COUNTIF(E20:R20,"&gt;0")</f>
        <v>1</v>
      </c>
    </row>
    <row r="21" spans="1:20" x14ac:dyDescent="0.2">
      <c r="A21" s="13">
        <v>19</v>
      </c>
      <c r="B21" t="s">
        <v>154</v>
      </c>
      <c r="C21" t="s">
        <v>27</v>
      </c>
      <c r="D21" t="s">
        <v>23</v>
      </c>
      <c r="E21" s="13">
        <v>0</v>
      </c>
      <c r="F21" s="13">
        <v>91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f>SUM(E21:R21)</f>
        <v>91</v>
      </c>
      <c r="T21" s="13">
        <f>COUNTIF(E21:R21,"&gt;0")</f>
        <v>1</v>
      </c>
    </row>
    <row r="22" spans="1:20" x14ac:dyDescent="0.2">
      <c r="A22" s="13">
        <v>20</v>
      </c>
      <c r="B22" t="s">
        <v>109</v>
      </c>
      <c r="C22" t="s">
        <v>51</v>
      </c>
      <c r="D22" t="s">
        <v>23</v>
      </c>
      <c r="E22" s="13">
        <v>90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f>SUM(E22:R22)</f>
        <v>90</v>
      </c>
      <c r="T22" s="13">
        <f>COUNTIF(E22:R22,"&gt;0")</f>
        <v>1</v>
      </c>
    </row>
    <row r="23" spans="1:20" x14ac:dyDescent="0.2">
      <c r="A23" s="13">
        <v>21</v>
      </c>
      <c r="B23" t="s">
        <v>155</v>
      </c>
      <c r="C23" t="s">
        <v>104</v>
      </c>
      <c r="D23" t="s">
        <v>23</v>
      </c>
      <c r="E23" s="13">
        <v>0</v>
      </c>
      <c r="F23" s="13">
        <v>90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f>SUM(E23:R23)</f>
        <v>90</v>
      </c>
      <c r="T23" s="13">
        <f>COUNTIF(E23:R23,"&gt;0")</f>
        <v>1</v>
      </c>
    </row>
    <row r="24" spans="1:20" x14ac:dyDescent="0.2">
      <c r="A24" s="13">
        <v>22</v>
      </c>
      <c r="B24" t="s">
        <v>110</v>
      </c>
      <c r="C24" t="s">
        <v>45</v>
      </c>
      <c r="D24" t="s">
        <v>23</v>
      </c>
      <c r="E24" s="13">
        <v>89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f>SUM(E24:R24)</f>
        <v>89</v>
      </c>
      <c r="T24" s="13">
        <f>COUNTIF(E24:R24,"&gt;0")</f>
        <v>1</v>
      </c>
    </row>
    <row r="25" spans="1:20" x14ac:dyDescent="0.2">
      <c r="A25" s="13">
        <v>23</v>
      </c>
      <c r="B25" t="s">
        <v>157</v>
      </c>
      <c r="C25" t="s">
        <v>24</v>
      </c>
      <c r="D25" t="s">
        <v>23</v>
      </c>
      <c r="E25" s="13">
        <v>0</v>
      </c>
      <c r="F25" s="13">
        <v>89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f>SUM(E25:R25)</f>
        <v>89</v>
      </c>
      <c r="T25" s="13">
        <f>COUNTIF(E25:R25,"&gt;0")</f>
        <v>1</v>
      </c>
    </row>
    <row r="26" spans="1:20" x14ac:dyDescent="0.2">
      <c r="A26" s="13">
        <v>24</v>
      </c>
      <c r="B26" t="s">
        <v>159</v>
      </c>
      <c r="C26" t="s">
        <v>51</v>
      </c>
      <c r="D26" t="s">
        <v>23</v>
      </c>
      <c r="E26" s="13">
        <v>0</v>
      </c>
      <c r="F26" s="13">
        <v>88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f>SUM(E26:R26)</f>
        <v>88</v>
      </c>
      <c r="T26" s="13">
        <f>COUNTIF(E26:R26,"&gt;0")</f>
        <v>1</v>
      </c>
    </row>
    <row r="27" spans="1:20" x14ac:dyDescent="0.2">
      <c r="A27" s="13">
        <v>25</v>
      </c>
      <c r="B27" t="s">
        <v>160</v>
      </c>
      <c r="C27" t="s">
        <v>27</v>
      </c>
      <c r="D27" t="s">
        <v>23</v>
      </c>
      <c r="E27" s="13">
        <v>0</v>
      </c>
      <c r="F27" s="13">
        <v>87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f>SUM(E27:R27)</f>
        <v>87</v>
      </c>
      <c r="T27" s="13">
        <f>COUNTIF(E27:R27,"&gt;0")</f>
        <v>1</v>
      </c>
    </row>
    <row r="28" spans="1:20" x14ac:dyDescent="0.2">
      <c r="A28" s="13">
        <v>26</v>
      </c>
      <c r="B28" t="s">
        <v>163</v>
      </c>
      <c r="C28" t="s">
        <v>34</v>
      </c>
      <c r="D28" t="s">
        <v>23</v>
      </c>
      <c r="E28" s="13">
        <v>0</v>
      </c>
      <c r="F28" s="13">
        <v>86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f>SUM(E28:R28)</f>
        <v>86</v>
      </c>
      <c r="T28" s="13">
        <f>COUNTIF(E28:R28,"&gt;0")</f>
        <v>1</v>
      </c>
    </row>
    <row r="29" spans="1:20" x14ac:dyDescent="0.2">
      <c r="A29" s="13">
        <v>27</v>
      </c>
      <c r="B29" t="s">
        <v>164</v>
      </c>
      <c r="C29" t="s">
        <v>34</v>
      </c>
      <c r="D29" t="s">
        <v>23</v>
      </c>
      <c r="E29" s="13">
        <v>0</v>
      </c>
      <c r="F29" s="13">
        <v>85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f>SUM(E29:R29)</f>
        <v>85</v>
      </c>
      <c r="T29" s="13">
        <f>COUNTIF(E29:R29,"&gt;0")</f>
        <v>1</v>
      </c>
    </row>
    <row r="30" spans="1:20" x14ac:dyDescent="0.2">
      <c r="A30" s="13">
        <v>28</v>
      </c>
      <c r="B30" t="s">
        <v>165</v>
      </c>
      <c r="C30" t="s">
        <v>45</v>
      </c>
      <c r="D30" t="s">
        <v>23</v>
      </c>
      <c r="E30" s="13">
        <v>0</v>
      </c>
      <c r="F30" s="13">
        <v>84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f>SUM(E30:R30)</f>
        <v>84</v>
      </c>
      <c r="T30" s="13">
        <f>COUNTIF(E30:R30,"&gt;0")</f>
        <v>1</v>
      </c>
    </row>
    <row r="31" spans="1:20" x14ac:dyDescent="0.2">
      <c r="A31" s="13">
        <v>29</v>
      </c>
      <c r="B31" t="s">
        <v>169</v>
      </c>
      <c r="C31" t="s">
        <v>32</v>
      </c>
      <c r="D31" t="s">
        <v>23</v>
      </c>
      <c r="E31" s="13">
        <v>0</v>
      </c>
      <c r="F31" s="13">
        <v>83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f>SUM(E31:R31)</f>
        <v>83</v>
      </c>
      <c r="T31" s="13">
        <f>COUNTIF(E31:R31,"&gt;0")</f>
        <v>1</v>
      </c>
    </row>
    <row r="32" spans="1:20" x14ac:dyDescent="0.2">
      <c r="A32" s="13">
        <v>30</v>
      </c>
      <c r="B32" t="s">
        <v>171</v>
      </c>
      <c r="C32" t="s">
        <v>27</v>
      </c>
      <c r="D32" t="s">
        <v>23</v>
      </c>
      <c r="E32" s="13">
        <v>0</v>
      </c>
      <c r="F32" s="13">
        <v>82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f>SUM(E32:R32)</f>
        <v>82</v>
      </c>
      <c r="T32" s="13">
        <f>COUNTIF(E32:R32,"&gt;0")</f>
        <v>1</v>
      </c>
    </row>
    <row r="33" spans="1:20" x14ac:dyDescent="0.2">
      <c r="A33" s="13">
        <v>31</v>
      </c>
      <c r="B33" t="s">
        <v>175</v>
      </c>
      <c r="C33" t="s">
        <v>45</v>
      </c>
      <c r="D33" t="s">
        <v>23</v>
      </c>
      <c r="E33" s="13">
        <v>0</v>
      </c>
      <c r="F33" s="13">
        <v>81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f>SUM(E33:R33)</f>
        <v>81</v>
      </c>
      <c r="T33" s="13">
        <f>COUNTIF(E33:R33,"&gt;0")</f>
        <v>1</v>
      </c>
    </row>
    <row r="34" spans="1:20" x14ac:dyDescent="0.2">
      <c r="A34" s="13">
        <v>32</v>
      </c>
      <c r="B34" t="s">
        <v>176</v>
      </c>
      <c r="C34" t="s">
        <v>51</v>
      </c>
      <c r="D34" t="s">
        <v>23</v>
      </c>
      <c r="E34" s="13">
        <v>0</v>
      </c>
      <c r="F34" s="13">
        <v>80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f>SUM(E34:R34)</f>
        <v>80</v>
      </c>
      <c r="T34" s="13">
        <f>COUNTIF(E34:R34,"&gt;0")</f>
        <v>1</v>
      </c>
    </row>
    <row r="35" spans="1:20" x14ac:dyDescent="0.2">
      <c r="A35" s="13">
        <v>33</v>
      </c>
      <c r="B35" t="s">
        <v>179</v>
      </c>
      <c r="C35" t="s">
        <v>27</v>
      </c>
      <c r="D35" t="s">
        <v>23</v>
      </c>
      <c r="E35" s="13">
        <v>0</v>
      </c>
      <c r="F35" s="13">
        <v>79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f>SUM(E35:R35)</f>
        <v>79</v>
      </c>
      <c r="T35" s="13">
        <f>COUNTIF(E35:R35,"&gt;0")</f>
        <v>1</v>
      </c>
    </row>
    <row r="36" spans="1:20" x14ac:dyDescent="0.2">
      <c r="A36" s="13">
        <v>34</v>
      </c>
      <c r="B36" t="s">
        <v>182</v>
      </c>
      <c r="C36" t="s">
        <v>27</v>
      </c>
      <c r="D36" t="s">
        <v>23</v>
      </c>
      <c r="E36" s="13">
        <v>0</v>
      </c>
      <c r="F36" s="13">
        <v>78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f>SUM(E36:R36)</f>
        <v>78</v>
      </c>
      <c r="T36" s="13">
        <f>COUNTIF(E36:R36,"&gt;0")</f>
        <v>1</v>
      </c>
    </row>
    <row r="37" spans="1:20" x14ac:dyDescent="0.2">
      <c r="A37" s="13">
        <v>35</v>
      </c>
      <c r="B37" t="s">
        <v>190</v>
      </c>
      <c r="C37" t="s">
        <v>27</v>
      </c>
      <c r="D37" t="s">
        <v>23</v>
      </c>
      <c r="E37" s="13">
        <v>0</v>
      </c>
      <c r="F37" s="13">
        <v>77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f>SUM(E37:R37)</f>
        <v>77</v>
      </c>
      <c r="T37" s="13">
        <f>COUNTIF(E37:R37,"&gt;0")</f>
        <v>1</v>
      </c>
    </row>
    <row r="38" spans="1:20" x14ac:dyDescent="0.2">
      <c r="A38" s="13">
        <v>36</v>
      </c>
      <c r="B38" t="s">
        <v>192</v>
      </c>
      <c r="C38" t="s">
        <v>32</v>
      </c>
      <c r="D38" t="s">
        <v>23</v>
      </c>
      <c r="E38" s="13">
        <v>0</v>
      </c>
      <c r="F38" s="13">
        <v>76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f>SUM(E38:R38)</f>
        <v>76</v>
      </c>
      <c r="T38" s="13">
        <f>COUNTIF(E38:R38,"&gt;0")</f>
        <v>1</v>
      </c>
    </row>
    <row r="39" spans="1:20" x14ac:dyDescent="0.2">
      <c r="A39" s="13">
        <v>37</v>
      </c>
      <c r="B39" t="s">
        <v>193</v>
      </c>
      <c r="C39" t="s">
        <v>104</v>
      </c>
      <c r="D39" t="s">
        <v>23</v>
      </c>
      <c r="E39" s="13">
        <v>0</v>
      </c>
      <c r="F39" s="13">
        <v>75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f>SUM(E39:R39)</f>
        <v>75</v>
      </c>
      <c r="T39" s="13">
        <f>COUNTIF(E39:R39,"&gt;0")</f>
        <v>1</v>
      </c>
    </row>
    <row r="40" spans="1:20" x14ac:dyDescent="0.2">
      <c r="A40" s="13">
        <v>38</v>
      </c>
      <c r="B40" t="s">
        <v>194</v>
      </c>
      <c r="C40" t="s">
        <v>24</v>
      </c>
      <c r="D40" t="s">
        <v>23</v>
      </c>
      <c r="E40" s="13">
        <v>0</v>
      </c>
      <c r="F40" s="13">
        <v>74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f>SUM(E40:R40)</f>
        <v>74</v>
      </c>
      <c r="T40" s="13">
        <f>COUNTIF(E40:R40,"&gt;0")</f>
        <v>1</v>
      </c>
    </row>
    <row r="41" spans="1:20" x14ac:dyDescent="0.2">
      <c r="A41" s="13">
        <v>39</v>
      </c>
      <c r="B41" t="s">
        <v>201</v>
      </c>
      <c r="C41" t="s">
        <v>27</v>
      </c>
      <c r="D41" t="s">
        <v>23</v>
      </c>
      <c r="E41" s="13">
        <v>0</v>
      </c>
      <c r="F41" s="13">
        <v>73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f>SUM(E41:R41)</f>
        <v>73</v>
      </c>
      <c r="T41" s="13">
        <f>COUNTIF(E41:R41,"&gt;0")</f>
        <v>1</v>
      </c>
    </row>
    <row r="42" spans="1:20" x14ac:dyDescent="0.2">
      <c r="A42" s="13">
        <v>40</v>
      </c>
      <c r="B42" t="s">
        <v>204</v>
      </c>
      <c r="C42" t="s">
        <v>51</v>
      </c>
      <c r="D42" t="s">
        <v>23</v>
      </c>
      <c r="E42" s="13">
        <v>0</v>
      </c>
      <c r="F42" s="13">
        <v>72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f>SUM(E42:R42)</f>
        <v>72</v>
      </c>
      <c r="T42" s="13">
        <f>COUNTIF(E42:R42,"&gt;0")</f>
        <v>1</v>
      </c>
    </row>
    <row r="43" spans="1:20" x14ac:dyDescent="0.2">
      <c r="A43" s="13">
        <v>41</v>
      </c>
      <c r="B43" t="s">
        <v>208</v>
      </c>
      <c r="C43" t="s">
        <v>27</v>
      </c>
      <c r="D43" t="s">
        <v>23</v>
      </c>
      <c r="E43" s="13">
        <v>0</v>
      </c>
      <c r="F43" s="13">
        <v>71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f>SUM(E43:R43)</f>
        <v>71</v>
      </c>
      <c r="T43" s="13">
        <f>COUNTIF(E43:R43,"&gt;0")</f>
        <v>1</v>
      </c>
    </row>
    <row r="44" spans="1:20" x14ac:dyDescent="0.2">
      <c r="A44" s="13">
        <v>42</v>
      </c>
      <c r="B44" t="s">
        <v>211</v>
      </c>
      <c r="C44" t="s">
        <v>51</v>
      </c>
      <c r="D44" t="s">
        <v>23</v>
      </c>
      <c r="E44" s="13">
        <v>0</v>
      </c>
      <c r="F44" s="13">
        <v>70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f>SUM(E44:R44)</f>
        <v>70</v>
      </c>
      <c r="T44" s="13">
        <f>COUNTIF(E44:R44,"&gt;0")</f>
        <v>1</v>
      </c>
    </row>
    <row r="45" spans="1:20" x14ac:dyDescent="0.2">
      <c r="A45" s="13">
        <v>43</v>
      </c>
      <c r="B45" t="s">
        <v>215</v>
      </c>
      <c r="C45" t="s">
        <v>34</v>
      </c>
      <c r="D45" t="s">
        <v>23</v>
      </c>
      <c r="E45" s="13">
        <v>0</v>
      </c>
      <c r="F45" s="13">
        <v>69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f>SUM(E45:R45)</f>
        <v>69</v>
      </c>
      <c r="T45" s="13">
        <f>COUNTIF(E45:R45,"&gt;0")</f>
        <v>1</v>
      </c>
    </row>
    <row r="46" spans="1:20" x14ac:dyDescent="0.2">
      <c r="A46" s="13">
        <v>44</v>
      </c>
      <c r="B46" t="s">
        <v>216</v>
      </c>
      <c r="C46" t="s">
        <v>104</v>
      </c>
      <c r="D46" t="s">
        <v>23</v>
      </c>
      <c r="E46" s="13">
        <v>0</v>
      </c>
      <c r="F46" s="13">
        <v>68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f>SUM(E46:R46)</f>
        <v>68</v>
      </c>
      <c r="T46" s="13">
        <f>COUNTIF(E46:R46,"&gt;0")</f>
        <v>1</v>
      </c>
    </row>
    <row r="47" spans="1:20" x14ac:dyDescent="0.2">
      <c r="A47" s="13">
        <v>45</v>
      </c>
      <c r="B47" t="s">
        <v>219</v>
      </c>
      <c r="C47" t="s">
        <v>27</v>
      </c>
      <c r="D47" t="s">
        <v>23</v>
      </c>
      <c r="E47" s="13">
        <v>0</v>
      </c>
      <c r="F47" s="13">
        <v>67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f>SUM(E47:R47)</f>
        <v>67</v>
      </c>
      <c r="T47" s="13">
        <f>COUNTIF(E47:R47,"&gt;0")</f>
        <v>1</v>
      </c>
    </row>
    <row r="48" spans="1:20" x14ac:dyDescent="0.2">
      <c r="A48" s="13">
        <v>46</v>
      </c>
      <c r="B48" t="s">
        <v>226</v>
      </c>
      <c r="C48" t="s">
        <v>45</v>
      </c>
      <c r="D48" t="s">
        <v>23</v>
      </c>
      <c r="E48" s="13">
        <v>0</v>
      </c>
      <c r="F48" s="13">
        <v>66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f>SUM(E48:R48)</f>
        <v>66</v>
      </c>
      <c r="T48" s="13">
        <f>COUNTIF(E48:R48,"&gt;0")</f>
        <v>1</v>
      </c>
    </row>
    <row r="49" spans="1:20" x14ac:dyDescent="0.2">
      <c r="A49" s="13">
        <v>47</v>
      </c>
      <c r="B49" t="s">
        <v>227</v>
      </c>
      <c r="C49" t="s">
        <v>51</v>
      </c>
      <c r="D49" t="s">
        <v>23</v>
      </c>
      <c r="E49" s="13">
        <v>0</v>
      </c>
      <c r="F49" s="13">
        <v>65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f>SUM(E49:R49)</f>
        <v>65</v>
      </c>
      <c r="T49" s="13">
        <f>COUNTIF(E49:R49,"&gt;0")</f>
        <v>1</v>
      </c>
    </row>
    <row r="50" spans="1:20" x14ac:dyDescent="0.2">
      <c r="A50" s="13">
        <v>48</v>
      </c>
      <c r="B50" t="s">
        <v>229</v>
      </c>
      <c r="C50" t="s">
        <v>104</v>
      </c>
      <c r="D50" t="s">
        <v>23</v>
      </c>
      <c r="E50" s="13">
        <v>0</v>
      </c>
      <c r="F50" s="13">
        <v>64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f>SUM(E50:R50)</f>
        <v>64</v>
      </c>
      <c r="T50" s="13">
        <f>COUNTIF(E50:R50,"&gt;0")</f>
        <v>1</v>
      </c>
    </row>
    <row r="51" spans="1:20" x14ac:dyDescent="0.2">
      <c r="A51" s="13">
        <v>49</v>
      </c>
      <c r="B51" t="s">
        <v>236</v>
      </c>
      <c r="C51" t="s">
        <v>27</v>
      </c>
      <c r="D51" t="s">
        <v>23</v>
      </c>
      <c r="E51" s="13">
        <v>0</v>
      </c>
      <c r="F51" s="13">
        <v>63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f>SUM(E51:R51)</f>
        <v>63</v>
      </c>
      <c r="T51" s="13">
        <f>COUNTIF(E51:R51,"&gt;0")</f>
        <v>1</v>
      </c>
    </row>
    <row r="60" spans="1:20" x14ac:dyDescent="0.2">
      <c r="S60"/>
      <c r="T60"/>
    </row>
    <row r="61" spans="1:20" x14ac:dyDescent="0.2">
      <c r="S61"/>
      <c r="T61"/>
    </row>
    <row r="62" spans="1:20" x14ac:dyDescent="0.2">
      <c r="S62"/>
      <c r="T62"/>
    </row>
    <row r="63" spans="1:20" x14ac:dyDescent="0.2">
      <c r="S63"/>
      <c r="T63"/>
    </row>
    <row r="64" spans="1:20" x14ac:dyDescent="0.2">
      <c r="S64"/>
      <c r="T64"/>
    </row>
    <row r="65" spans="19:20" x14ac:dyDescent="0.2">
      <c r="S65"/>
      <c r="T65"/>
    </row>
    <row r="66" spans="19:20" x14ac:dyDescent="0.2">
      <c r="S66"/>
      <c r="T66"/>
    </row>
    <row r="67" spans="19:20" x14ac:dyDescent="0.2">
      <c r="S67"/>
      <c r="T67"/>
    </row>
    <row r="68" spans="19:20" x14ac:dyDescent="0.2">
      <c r="S68"/>
      <c r="T68"/>
    </row>
    <row r="69" spans="19:20" x14ac:dyDescent="0.2">
      <c r="S69"/>
      <c r="T69"/>
    </row>
    <row r="70" spans="19:20" x14ac:dyDescent="0.2">
      <c r="S70"/>
      <c r="T70"/>
    </row>
    <row r="71" spans="19:20" x14ac:dyDescent="0.2">
      <c r="S71"/>
      <c r="T71"/>
    </row>
    <row r="72" spans="19:20" x14ac:dyDescent="0.2">
      <c r="S72"/>
      <c r="T72"/>
    </row>
    <row r="73" spans="19:20" x14ac:dyDescent="0.2">
      <c r="S73"/>
      <c r="T73"/>
    </row>
    <row r="74" spans="19:20" x14ac:dyDescent="0.2">
      <c r="S74"/>
      <c r="T74"/>
    </row>
    <row r="75" spans="19:20" x14ac:dyDescent="0.2">
      <c r="S75"/>
      <c r="T75"/>
    </row>
    <row r="76" spans="19:20" x14ac:dyDescent="0.2">
      <c r="S76"/>
      <c r="T76"/>
    </row>
    <row r="77" spans="19:20" x14ac:dyDescent="0.2">
      <c r="S77"/>
      <c r="T77"/>
    </row>
    <row r="78" spans="19:20" x14ac:dyDescent="0.2">
      <c r="S78"/>
      <c r="T78"/>
    </row>
    <row r="79" spans="19:20" x14ac:dyDescent="0.2">
      <c r="S79"/>
      <c r="T79"/>
    </row>
    <row r="80" spans="19:20" x14ac:dyDescent="0.2">
      <c r="S80"/>
      <c r="T80"/>
    </row>
    <row r="81" spans="19:20" x14ac:dyDescent="0.2">
      <c r="S81"/>
      <c r="T81"/>
    </row>
    <row r="82" spans="19:20" x14ac:dyDescent="0.2">
      <c r="S82"/>
      <c r="T82"/>
    </row>
    <row r="83" spans="19:20" x14ac:dyDescent="0.2">
      <c r="S83"/>
      <c r="T83"/>
    </row>
    <row r="84" spans="19:20" x14ac:dyDescent="0.2">
      <c r="S84"/>
      <c r="T84"/>
    </row>
    <row r="85" spans="19:20" x14ac:dyDescent="0.2">
      <c r="S85"/>
      <c r="T85"/>
    </row>
    <row r="86" spans="19:20" x14ac:dyDescent="0.2">
      <c r="S86"/>
      <c r="T86"/>
    </row>
    <row r="87" spans="19:20" x14ac:dyDescent="0.2">
      <c r="S87"/>
      <c r="T87"/>
    </row>
    <row r="88" spans="19:20" x14ac:dyDescent="0.2">
      <c r="S88"/>
      <c r="T88"/>
    </row>
    <row r="89" spans="19:20" x14ac:dyDescent="0.2">
      <c r="S89"/>
      <c r="T89"/>
    </row>
    <row r="90" spans="19:20" x14ac:dyDescent="0.2">
      <c r="S90"/>
      <c r="T90"/>
    </row>
    <row r="91" spans="19:20" x14ac:dyDescent="0.2">
      <c r="S91"/>
      <c r="T91"/>
    </row>
    <row r="92" spans="19:20" x14ac:dyDescent="0.2">
      <c r="S92"/>
      <c r="T92"/>
    </row>
    <row r="93" spans="19:20" x14ac:dyDescent="0.2">
      <c r="S93"/>
      <c r="T93"/>
    </row>
    <row r="94" spans="19:20" x14ac:dyDescent="0.2">
      <c r="S94"/>
      <c r="T94"/>
    </row>
    <row r="95" spans="19:20" x14ac:dyDescent="0.2">
      <c r="S95"/>
      <c r="T95"/>
    </row>
    <row r="96" spans="19:20" x14ac:dyDescent="0.2">
      <c r="S96"/>
      <c r="T96"/>
    </row>
    <row r="97" spans="19:20" x14ac:dyDescent="0.2">
      <c r="S97"/>
      <c r="T97"/>
    </row>
    <row r="98" spans="19:20" x14ac:dyDescent="0.2">
      <c r="S98"/>
      <c r="T98"/>
    </row>
    <row r="99" spans="19:20" x14ac:dyDescent="0.2">
      <c r="S99"/>
      <c r="T99"/>
    </row>
    <row r="100" spans="19:20" x14ac:dyDescent="0.2">
      <c r="S100"/>
      <c r="T100"/>
    </row>
    <row r="101" spans="19:20" x14ac:dyDescent="0.2">
      <c r="S101"/>
      <c r="T101"/>
    </row>
    <row r="102" spans="19:20" x14ac:dyDescent="0.2">
      <c r="S102"/>
      <c r="T102"/>
    </row>
    <row r="103" spans="19:20" x14ac:dyDescent="0.2">
      <c r="S103"/>
      <c r="T103"/>
    </row>
    <row r="104" spans="19:20" x14ac:dyDescent="0.2">
      <c r="S104"/>
      <c r="T104"/>
    </row>
    <row r="105" spans="19:20" x14ac:dyDescent="0.2">
      <c r="S105"/>
      <c r="T105"/>
    </row>
    <row r="106" spans="19:20" x14ac:dyDescent="0.2">
      <c r="S106"/>
      <c r="T106"/>
    </row>
    <row r="107" spans="19:20" x14ac:dyDescent="0.2">
      <c r="S107"/>
      <c r="T107"/>
    </row>
    <row r="108" spans="19:20" x14ac:dyDescent="0.2">
      <c r="S108"/>
      <c r="T108"/>
    </row>
    <row r="109" spans="19:20" x14ac:dyDescent="0.2">
      <c r="S109"/>
      <c r="T109"/>
    </row>
    <row r="110" spans="19:20" x14ac:dyDescent="0.2">
      <c r="S110"/>
      <c r="T110"/>
    </row>
    <row r="111" spans="19:20" x14ac:dyDescent="0.2">
      <c r="S111"/>
      <c r="T111"/>
    </row>
    <row r="112" spans="19:20" x14ac:dyDescent="0.2">
      <c r="S112"/>
      <c r="T112"/>
    </row>
    <row r="113" spans="19:20" x14ac:dyDescent="0.2">
      <c r="S113"/>
      <c r="T113"/>
    </row>
    <row r="114" spans="19:20" x14ac:dyDescent="0.2">
      <c r="S114"/>
      <c r="T114"/>
    </row>
    <row r="115" spans="19:20" x14ac:dyDescent="0.2">
      <c r="S115"/>
      <c r="T115"/>
    </row>
    <row r="116" spans="19:20" x14ac:dyDescent="0.2">
      <c r="S116"/>
      <c r="T116"/>
    </row>
    <row r="117" spans="19:20" x14ac:dyDescent="0.2">
      <c r="S117"/>
      <c r="T117"/>
    </row>
    <row r="118" spans="19:20" x14ac:dyDescent="0.2">
      <c r="S118"/>
      <c r="T118"/>
    </row>
    <row r="119" spans="19:20" x14ac:dyDescent="0.2">
      <c r="S119"/>
      <c r="T119"/>
    </row>
    <row r="120" spans="19:20" x14ac:dyDescent="0.2">
      <c r="S120"/>
      <c r="T120"/>
    </row>
    <row r="121" spans="19:20" x14ac:dyDescent="0.2">
      <c r="S121"/>
      <c r="T121"/>
    </row>
    <row r="122" spans="19:20" x14ac:dyDescent="0.2">
      <c r="S122"/>
      <c r="T122"/>
    </row>
    <row r="123" spans="19:20" x14ac:dyDescent="0.2">
      <c r="S123"/>
      <c r="T123"/>
    </row>
    <row r="124" spans="19:20" x14ac:dyDescent="0.2">
      <c r="S124"/>
      <c r="T124"/>
    </row>
    <row r="125" spans="19:20" x14ac:dyDescent="0.2">
      <c r="S125"/>
      <c r="T125"/>
    </row>
    <row r="126" spans="19:20" x14ac:dyDescent="0.2">
      <c r="S126"/>
      <c r="T126"/>
    </row>
    <row r="127" spans="19:20" x14ac:dyDescent="0.2">
      <c r="S127"/>
      <c r="T127"/>
    </row>
    <row r="128" spans="19:20" x14ac:dyDescent="0.2">
      <c r="S128"/>
      <c r="T128"/>
    </row>
    <row r="129" spans="19:20" x14ac:dyDescent="0.2">
      <c r="S129"/>
      <c r="T129"/>
    </row>
    <row r="130" spans="19:20" x14ac:dyDescent="0.2">
      <c r="S130"/>
      <c r="T130"/>
    </row>
    <row r="131" spans="19:20" x14ac:dyDescent="0.2">
      <c r="S131"/>
      <c r="T131"/>
    </row>
    <row r="132" spans="19:20" x14ac:dyDescent="0.2">
      <c r="S132"/>
      <c r="T132"/>
    </row>
    <row r="133" spans="19:20" x14ac:dyDescent="0.2">
      <c r="S133"/>
      <c r="T133"/>
    </row>
    <row r="134" spans="19:20" x14ac:dyDescent="0.2">
      <c r="S134"/>
      <c r="T134"/>
    </row>
    <row r="135" spans="19:20" x14ac:dyDescent="0.2">
      <c r="S135"/>
      <c r="T135"/>
    </row>
    <row r="136" spans="19:20" x14ac:dyDescent="0.2">
      <c r="S136"/>
      <c r="T136"/>
    </row>
  </sheetData>
  <sortState xmlns:xlrd2="http://schemas.microsoft.com/office/spreadsheetml/2017/richdata2" ref="A3:T51">
    <sortCondition descending="1" ref="S3:S5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55"/>
  <sheetViews>
    <sheetView zoomScale="93" workbookViewId="0">
      <selection activeCell="K2" sqref="K2"/>
    </sheetView>
  </sheetViews>
  <sheetFormatPr baseColWidth="10" defaultRowHeight="16" x14ac:dyDescent="0.2"/>
  <cols>
    <col min="1" max="1" width="7.33203125" style="13" customWidth="1"/>
    <col min="2" max="2" width="17.83203125" bestFit="1" customWidth="1"/>
    <col min="3" max="3" width="23.1640625" bestFit="1" customWidth="1"/>
    <col min="4" max="4" width="8.33203125" bestFit="1" customWidth="1"/>
    <col min="5" max="5" width="9.5" style="13" customWidth="1"/>
    <col min="6" max="6" width="10.83203125" style="13" customWidth="1"/>
    <col min="7" max="7" width="12.5" style="13" customWidth="1"/>
    <col min="8" max="10" width="9.5" style="13" customWidth="1"/>
    <col min="11" max="11" width="10.83203125" style="13" customWidth="1"/>
    <col min="12" max="12" width="9.5" style="13" customWidth="1"/>
    <col min="13" max="13" width="13" style="13" customWidth="1"/>
    <col min="14" max="16" width="9.5" style="13" customWidth="1"/>
    <col min="17" max="18" width="11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113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13" t="s">
        <v>48</v>
      </c>
      <c r="F2" s="13" t="s">
        <v>39</v>
      </c>
      <c r="G2" s="13" t="s">
        <v>40</v>
      </c>
      <c r="H2" s="13" t="s">
        <v>41</v>
      </c>
      <c r="I2" s="13" t="s">
        <v>35</v>
      </c>
      <c r="J2" s="13" t="s">
        <v>49</v>
      </c>
      <c r="K2" s="41" t="s">
        <v>60</v>
      </c>
      <c r="L2" s="13" t="s">
        <v>82</v>
      </c>
      <c r="M2" s="13" t="s">
        <v>83</v>
      </c>
      <c r="N2" s="13" t="s">
        <v>84</v>
      </c>
      <c r="O2" s="13" t="s">
        <v>46</v>
      </c>
      <c r="P2" s="13" t="s">
        <v>50</v>
      </c>
      <c r="Q2" s="13" t="s">
        <v>85</v>
      </c>
      <c r="R2" s="13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143</v>
      </c>
      <c r="C3" t="s">
        <v>32</v>
      </c>
      <c r="D3" t="s">
        <v>25</v>
      </c>
      <c r="E3" s="13">
        <v>100</v>
      </c>
      <c r="F3" s="13">
        <v>96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36">
        <f>SUM(E3:R3)</f>
        <v>196</v>
      </c>
      <c r="T3" s="36">
        <f>COUNTIF(E3:R3,"&gt;0")</f>
        <v>2</v>
      </c>
    </row>
    <row r="4" spans="1:20" x14ac:dyDescent="0.2">
      <c r="A4" s="13">
        <v>2</v>
      </c>
      <c r="B4" t="s">
        <v>33</v>
      </c>
      <c r="C4" t="s">
        <v>27</v>
      </c>
      <c r="D4" t="s">
        <v>25</v>
      </c>
      <c r="E4" s="13">
        <v>95</v>
      </c>
      <c r="F4" s="13">
        <v>90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36">
        <f>SUM(E4:R4)</f>
        <v>185</v>
      </c>
      <c r="T4" s="36">
        <f>COUNTIF(E4:R4,"&gt;0")</f>
        <v>2</v>
      </c>
    </row>
    <row r="5" spans="1:20" x14ac:dyDescent="0.2">
      <c r="A5" s="13">
        <v>3</v>
      </c>
      <c r="B5" t="s">
        <v>95</v>
      </c>
      <c r="C5" t="s">
        <v>51</v>
      </c>
      <c r="D5" t="s">
        <v>25</v>
      </c>
      <c r="E5" s="13">
        <v>94</v>
      </c>
      <c r="F5" s="13">
        <v>87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36">
        <f>SUM(E5:R5)</f>
        <v>181</v>
      </c>
      <c r="T5" s="36">
        <f>COUNTIF(E5:R5,"&gt;0")</f>
        <v>2</v>
      </c>
    </row>
    <row r="6" spans="1:20" x14ac:dyDescent="0.2">
      <c r="A6" s="13">
        <v>4</v>
      </c>
      <c r="B6" t="s">
        <v>111</v>
      </c>
      <c r="C6" t="s">
        <v>51</v>
      </c>
      <c r="D6" t="s">
        <v>25</v>
      </c>
      <c r="E6" s="13">
        <v>91</v>
      </c>
      <c r="F6" s="13">
        <v>72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36">
        <f>SUM(E6:R6)</f>
        <v>163</v>
      </c>
      <c r="T6" s="36">
        <f>COUNTIF(E6:R6,"&gt;0")</f>
        <v>2</v>
      </c>
    </row>
    <row r="7" spans="1:20" x14ac:dyDescent="0.2">
      <c r="A7" s="13">
        <v>5</v>
      </c>
      <c r="B7" t="s">
        <v>148</v>
      </c>
      <c r="C7" t="s">
        <v>24</v>
      </c>
      <c r="D7" t="s">
        <v>25</v>
      </c>
      <c r="E7" s="13">
        <v>0</v>
      </c>
      <c r="F7" s="13">
        <v>100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f>SUM(E7:R7)</f>
        <v>100</v>
      </c>
      <c r="T7" s="13">
        <f>COUNTIF(E7:R7,"&gt;0")</f>
        <v>1</v>
      </c>
    </row>
    <row r="8" spans="1:20" x14ac:dyDescent="0.2">
      <c r="A8" s="13">
        <v>6</v>
      </c>
      <c r="B8" t="s">
        <v>47</v>
      </c>
      <c r="C8" t="s">
        <v>27</v>
      </c>
      <c r="D8" t="s">
        <v>25</v>
      </c>
      <c r="E8" s="13">
        <v>99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36">
        <f>SUM(E8:R8)</f>
        <v>99</v>
      </c>
      <c r="T8" s="36">
        <f>COUNTIF(E8:R8,"&gt;0")</f>
        <v>1</v>
      </c>
    </row>
    <row r="9" spans="1:20" x14ac:dyDescent="0.2">
      <c r="A9" s="13">
        <v>7</v>
      </c>
      <c r="B9" t="s">
        <v>150</v>
      </c>
      <c r="C9" t="s">
        <v>24</v>
      </c>
      <c r="D9" t="s">
        <v>25</v>
      </c>
      <c r="E9" s="13">
        <v>0</v>
      </c>
      <c r="F9" s="13">
        <v>99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f>SUM(E9:R9)</f>
        <v>99</v>
      </c>
      <c r="T9" s="13">
        <f>COUNTIF(E9:R9,"&gt;0")</f>
        <v>1</v>
      </c>
    </row>
    <row r="10" spans="1:20" x14ac:dyDescent="0.2">
      <c r="A10" s="13">
        <v>8</v>
      </c>
      <c r="B10" t="s">
        <v>62</v>
      </c>
      <c r="C10" t="s">
        <v>45</v>
      </c>
      <c r="D10" t="s">
        <v>25</v>
      </c>
      <c r="E10" s="13">
        <v>98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36">
        <f>SUM(E10:R10)</f>
        <v>98</v>
      </c>
      <c r="T10" s="36">
        <f>COUNTIF(E10:R10,"&gt;0")</f>
        <v>1</v>
      </c>
    </row>
    <row r="11" spans="1:20" x14ac:dyDescent="0.2">
      <c r="A11" s="13">
        <v>9</v>
      </c>
      <c r="B11" t="s">
        <v>156</v>
      </c>
      <c r="C11" t="s">
        <v>51</v>
      </c>
      <c r="D11" t="s">
        <v>25</v>
      </c>
      <c r="E11" s="13">
        <v>0</v>
      </c>
      <c r="F11" s="13">
        <v>98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f>SUM(E11:R11)</f>
        <v>98</v>
      </c>
      <c r="T11" s="13">
        <f>COUNTIF(E11:R11,"&gt;0")</f>
        <v>1</v>
      </c>
    </row>
    <row r="12" spans="1:20" x14ac:dyDescent="0.2">
      <c r="A12" s="13">
        <v>10</v>
      </c>
      <c r="B12" t="s">
        <v>92</v>
      </c>
      <c r="C12" t="s">
        <v>51</v>
      </c>
      <c r="D12" t="s">
        <v>25</v>
      </c>
      <c r="E12" s="13">
        <v>97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36">
        <f>SUM(E12:R12)</f>
        <v>97</v>
      </c>
      <c r="T12" s="36">
        <f>COUNTIF(E12:R12,"&gt;0")</f>
        <v>1</v>
      </c>
    </row>
    <row r="13" spans="1:20" x14ac:dyDescent="0.2">
      <c r="A13" s="13">
        <v>11</v>
      </c>
      <c r="B13" t="s">
        <v>158</v>
      </c>
      <c r="C13" t="s">
        <v>27</v>
      </c>
      <c r="D13" t="s">
        <v>25</v>
      </c>
      <c r="E13" s="13">
        <v>0</v>
      </c>
      <c r="F13" s="13">
        <v>97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f>SUM(E13:R13)</f>
        <v>97</v>
      </c>
      <c r="T13" s="13">
        <f>COUNTIF(E13:R13,"&gt;0")</f>
        <v>1</v>
      </c>
    </row>
    <row r="14" spans="1:20" x14ac:dyDescent="0.2">
      <c r="A14" s="13">
        <v>12</v>
      </c>
      <c r="B14" t="s">
        <v>63</v>
      </c>
      <c r="C14" t="s">
        <v>51</v>
      </c>
      <c r="D14" t="s">
        <v>25</v>
      </c>
      <c r="E14" s="13">
        <v>96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36">
        <f>SUM(E14:R14)</f>
        <v>96</v>
      </c>
      <c r="T14" s="36">
        <f>COUNTIF(E14:R14,"&gt;0")</f>
        <v>1</v>
      </c>
    </row>
    <row r="15" spans="1:20" x14ac:dyDescent="0.2">
      <c r="A15" s="13">
        <v>13</v>
      </c>
      <c r="B15" t="s">
        <v>161</v>
      </c>
      <c r="C15" t="s">
        <v>27</v>
      </c>
      <c r="D15" t="s">
        <v>25</v>
      </c>
      <c r="E15" s="13">
        <v>0</v>
      </c>
      <c r="F15" s="13">
        <v>95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f>SUM(E15:R15)</f>
        <v>95</v>
      </c>
      <c r="T15" s="13">
        <f>COUNTIF(E15:R15,"&gt;0")</f>
        <v>1</v>
      </c>
    </row>
    <row r="16" spans="1:20" x14ac:dyDescent="0.2">
      <c r="A16" s="13">
        <v>14</v>
      </c>
      <c r="B16" t="s">
        <v>167</v>
      </c>
      <c r="C16" t="s">
        <v>27</v>
      </c>
      <c r="D16" t="s">
        <v>25</v>
      </c>
      <c r="E16" s="13">
        <v>0</v>
      </c>
      <c r="F16" s="13">
        <v>94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f>SUM(E16:R16)</f>
        <v>94</v>
      </c>
      <c r="T16" s="13">
        <f>COUNTIF(E16:R16,"&gt;0")</f>
        <v>1</v>
      </c>
    </row>
    <row r="17" spans="1:20" x14ac:dyDescent="0.2">
      <c r="A17" s="13">
        <v>15</v>
      </c>
      <c r="B17" t="s">
        <v>64</v>
      </c>
      <c r="C17" t="s">
        <v>27</v>
      </c>
      <c r="D17" t="s">
        <v>25</v>
      </c>
      <c r="E17" s="13">
        <v>93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36">
        <f>SUM(E17:R17)</f>
        <v>93</v>
      </c>
      <c r="T17" s="36">
        <f>COUNTIF(E17:R17,"&gt;0")</f>
        <v>1</v>
      </c>
    </row>
    <row r="18" spans="1:20" x14ac:dyDescent="0.2">
      <c r="A18" s="13">
        <v>16</v>
      </c>
      <c r="B18" t="s">
        <v>168</v>
      </c>
      <c r="C18" t="s">
        <v>27</v>
      </c>
      <c r="D18" t="s">
        <v>25</v>
      </c>
      <c r="E18" s="13">
        <v>0</v>
      </c>
      <c r="F18" s="13">
        <v>93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f>SUM(E18:R18)</f>
        <v>93</v>
      </c>
      <c r="T18" s="13">
        <f>COUNTIF(E18:R18,"&gt;0")</f>
        <v>1</v>
      </c>
    </row>
    <row r="19" spans="1:20" x14ac:dyDescent="0.2">
      <c r="A19" s="13">
        <v>17</v>
      </c>
      <c r="B19" t="s">
        <v>102</v>
      </c>
      <c r="C19" t="s">
        <v>45</v>
      </c>
      <c r="D19" t="s">
        <v>25</v>
      </c>
      <c r="E19" s="13">
        <v>92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36">
        <f>SUM(E19:R19)</f>
        <v>92</v>
      </c>
      <c r="T19" s="36">
        <f>COUNTIF(E19:R19,"&gt;0")</f>
        <v>1</v>
      </c>
    </row>
    <row r="20" spans="1:20" x14ac:dyDescent="0.2">
      <c r="A20" s="13">
        <v>18</v>
      </c>
      <c r="B20" t="s">
        <v>170</v>
      </c>
      <c r="C20" t="s">
        <v>27</v>
      </c>
      <c r="D20" t="s">
        <v>25</v>
      </c>
      <c r="E20" s="13">
        <v>0</v>
      </c>
      <c r="F20" s="13">
        <v>92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f>SUM(E20:R20)</f>
        <v>92</v>
      </c>
      <c r="T20" s="13">
        <f>COUNTIF(E20:R20,"&gt;0")</f>
        <v>1</v>
      </c>
    </row>
    <row r="21" spans="1:20" x14ac:dyDescent="0.2">
      <c r="A21" s="13">
        <v>19</v>
      </c>
      <c r="B21" t="s">
        <v>172</v>
      </c>
      <c r="C21" t="s">
        <v>27</v>
      </c>
      <c r="D21" t="s">
        <v>25</v>
      </c>
      <c r="E21" s="13">
        <v>0</v>
      </c>
      <c r="F21" s="13">
        <v>91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f>SUM(E21:R21)</f>
        <v>91</v>
      </c>
      <c r="T21" s="13">
        <f>COUNTIF(E21:R21,"&gt;0")</f>
        <v>1</v>
      </c>
    </row>
    <row r="22" spans="1:20" x14ac:dyDescent="0.2">
      <c r="A22" s="13">
        <v>20</v>
      </c>
      <c r="B22" t="s">
        <v>173</v>
      </c>
      <c r="C22" t="s">
        <v>34</v>
      </c>
      <c r="D22" t="s">
        <v>25</v>
      </c>
      <c r="E22" s="13">
        <v>0</v>
      </c>
      <c r="F22" s="13">
        <v>89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f>SUM(E22:R22)</f>
        <v>89</v>
      </c>
      <c r="T22" s="13">
        <f>COUNTIF(E22:R22,"&gt;0")</f>
        <v>1</v>
      </c>
    </row>
    <row r="23" spans="1:20" x14ac:dyDescent="0.2">
      <c r="A23" s="13">
        <v>21</v>
      </c>
      <c r="B23" t="s">
        <v>174</v>
      </c>
      <c r="C23" t="s">
        <v>24</v>
      </c>
      <c r="D23" t="s">
        <v>25</v>
      </c>
      <c r="E23" s="13">
        <v>0</v>
      </c>
      <c r="F23" s="13">
        <v>88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f>SUM(E23:R23)</f>
        <v>88</v>
      </c>
      <c r="T23" s="13">
        <f>COUNTIF(E23:R23,"&gt;0")</f>
        <v>1</v>
      </c>
    </row>
    <row r="24" spans="1:20" x14ac:dyDescent="0.2">
      <c r="A24" s="13">
        <v>22</v>
      </c>
      <c r="B24" t="s">
        <v>177</v>
      </c>
      <c r="C24" t="s">
        <v>32</v>
      </c>
      <c r="D24" t="s">
        <v>25</v>
      </c>
      <c r="E24" s="13">
        <v>0</v>
      </c>
      <c r="F24" s="13">
        <v>86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f>SUM(E24:R24)</f>
        <v>86</v>
      </c>
      <c r="T24" s="13">
        <f>COUNTIF(E24:R24,"&gt;0")</f>
        <v>1</v>
      </c>
    </row>
    <row r="25" spans="1:20" x14ac:dyDescent="0.2">
      <c r="A25" s="13">
        <v>23</v>
      </c>
      <c r="B25" t="s">
        <v>178</v>
      </c>
      <c r="C25" t="s">
        <v>45</v>
      </c>
      <c r="D25" t="s">
        <v>25</v>
      </c>
      <c r="E25" s="13">
        <v>0</v>
      </c>
      <c r="F25" s="13">
        <v>85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f>SUM(E25:R25)</f>
        <v>85</v>
      </c>
      <c r="T25" s="13">
        <f>COUNTIF(E25:R25,"&gt;0")</f>
        <v>1</v>
      </c>
    </row>
    <row r="26" spans="1:20" x14ac:dyDescent="0.2">
      <c r="A26" s="13">
        <v>24</v>
      </c>
      <c r="B26" t="s">
        <v>183</v>
      </c>
      <c r="C26" t="s">
        <v>27</v>
      </c>
      <c r="D26" t="s">
        <v>25</v>
      </c>
      <c r="E26" s="13">
        <v>0</v>
      </c>
      <c r="F26" s="13">
        <v>84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f>SUM(E26:R26)</f>
        <v>84</v>
      </c>
      <c r="T26" s="13">
        <f>COUNTIF(E26:R26,"&gt;0")</f>
        <v>1</v>
      </c>
    </row>
    <row r="27" spans="1:20" x14ac:dyDescent="0.2">
      <c r="A27" s="13">
        <v>25</v>
      </c>
      <c r="B27" t="s">
        <v>186</v>
      </c>
      <c r="C27" t="s">
        <v>104</v>
      </c>
      <c r="D27" t="s">
        <v>25</v>
      </c>
      <c r="E27" s="13">
        <v>0</v>
      </c>
      <c r="F27" s="13">
        <v>83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f>SUM(E27:R27)</f>
        <v>83</v>
      </c>
      <c r="T27" s="13">
        <f>COUNTIF(E27:R27,"&gt;0")</f>
        <v>1</v>
      </c>
    </row>
    <row r="28" spans="1:20" x14ac:dyDescent="0.2">
      <c r="A28" s="13">
        <v>26</v>
      </c>
      <c r="B28" t="s">
        <v>187</v>
      </c>
      <c r="C28" t="s">
        <v>51</v>
      </c>
      <c r="D28" t="s">
        <v>25</v>
      </c>
      <c r="E28" s="13">
        <v>0</v>
      </c>
      <c r="F28" s="13">
        <v>82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f>SUM(E28:R28)</f>
        <v>82</v>
      </c>
      <c r="T28" s="13">
        <f>COUNTIF(E28:R28,"&gt;0")</f>
        <v>1</v>
      </c>
    </row>
    <row r="29" spans="1:20" x14ac:dyDescent="0.2">
      <c r="A29" s="13">
        <v>27</v>
      </c>
      <c r="B29" t="s">
        <v>191</v>
      </c>
      <c r="C29" t="s">
        <v>27</v>
      </c>
      <c r="D29" t="s">
        <v>25</v>
      </c>
      <c r="E29" s="13">
        <v>0</v>
      </c>
      <c r="F29" s="13">
        <v>81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f>SUM(E29:R29)</f>
        <v>81</v>
      </c>
      <c r="T29" s="13">
        <f>COUNTIF(E29:R29,"&gt;0")</f>
        <v>1</v>
      </c>
    </row>
    <row r="30" spans="1:20" x14ac:dyDescent="0.2">
      <c r="A30" s="13">
        <v>28</v>
      </c>
      <c r="B30" t="s">
        <v>195</v>
      </c>
      <c r="C30" t="s">
        <v>27</v>
      </c>
      <c r="D30" t="s">
        <v>25</v>
      </c>
      <c r="E30" s="13">
        <v>0</v>
      </c>
      <c r="F30" s="13">
        <v>80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f>SUM(E30:R30)</f>
        <v>80</v>
      </c>
      <c r="T30" s="13">
        <f>COUNTIF(E30:R30,"&gt;0")</f>
        <v>1</v>
      </c>
    </row>
    <row r="31" spans="1:20" x14ac:dyDescent="0.2">
      <c r="A31" s="13">
        <v>29</v>
      </c>
      <c r="B31" t="s">
        <v>198</v>
      </c>
      <c r="C31" t="s">
        <v>34</v>
      </c>
      <c r="D31" t="s">
        <v>25</v>
      </c>
      <c r="E31" s="13">
        <v>0</v>
      </c>
      <c r="F31" s="13">
        <v>79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f>SUM(E31:R31)</f>
        <v>79</v>
      </c>
      <c r="T31" s="13">
        <f>COUNTIF(E31:R31,"&gt;0")</f>
        <v>1</v>
      </c>
    </row>
    <row r="32" spans="1:20" x14ac:dyDescent="0.2">
      <c r="A32" s="13">
        <v>30</v>
      </c>
      <c r="B32" t="s">
        <v>200</v>
      </c>
      <c r="C32" t="s">
        <v>32</v>
      </c>
      <c r="D32" t="s">
        <v>25</v>
      </c>
      <c r="E32" s="13">
        <v>0</v>
      </c>
      <c r="F32" s="13">
        <v>78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f>SUM(E32:R32)</f>
        <v>78</v>
      </c>
      <c r="T32" s="13">
        <f>COUNTIF(E32:R32,"&gt;0")</f>
        <v>1</v>
      </c>
    </row>
    <row r="33" spans="1:20" x14ac:dyDescent="0.2">
      <c r="A33" s="13">
        <v>31</v>
      </c>
      <c r="B33" t="s">
        <v>206</v>
      </c>
      <c r="C33" t="s">
        <v>34</v>
      </c>
      <c r="D33" t="s">
        <v>25</v>
      </c>
      <c r="E33" s="13">
        <v>0</v>
      </c>
      <c r="F33" s="13">
        <v>77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f>SUM(E33:R33)</f>
        <v>77</v>
      </c>
      <c r="T33" s="13">
        <f>COUNTIF(E33:R33,"&gt;0")</f>
        <v>1</v>
      </c>
    </row>
    <row r="34" spans="1:20" x14ac:dyDescent="0.2">
      <c r="A34" s="13">
        <v>32</v>
      </c>
      <c r="B34" t="s">
        <v>207</v>
      </c>
      <c r="C34" t="s">
        <v>27</v>
      </c>
      <c r="D34" t="s">
        <v>25</v>
      </c>
      <c r="E34" s="13">
        <v>0</v>
      </c>
      <c r="F34" s="13">
        <v>76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f>SUM(E34:R34)</f>
        <v>76</v>
      </c>
      <c r="T34" s="13">
        <f>COUNTIF(E34:R34,"&gt;0")</f>
        <v>1</v>
      </c>
    </row>
    <row r="35" spans="1:20" x14ac:dyDescent="0.2">
      <c r="A35" s="13">
        <v>33</v>
      </c>
      <c r="B35" t="s">
        <v>212</v>
      </c>
      <c r="C35" t="s">
        <v>51</v>
      </c>
      <c r="D35" t="s">
        <v>25</v>
      </c>
      <c r="E35" s="13">
        <v>0</v>
      </c>
      <c r="F35" s="13">
        <v>75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f>SUM(E35:R35)</f>
        <v>75</v>
      </c>
      <c r="T35" s="13">
        <f>COUNTIF(E35:R35,"&gt;0")</f>
        <v>1</v>
      </c>
    </row>
    <row r="36" spans="1:20" x14ac:dyDescent="0.2">
      <c r="A36" s="13">
        <v>34</v>
      </c>
      <c r="B36" t="s">
        <v>213</v>
      </c>
      <c r="C36" t="s">
        <v>45</v>
      </c>
      <c r="D36" t="s">
        <v>25</v>
      </c>
      <c r="E36" s="13">
        <v>0</v>
      </c>
      <c r="F36" s="13">
        <v>74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f>SUM(E36:R36)</f>
        <v>74</v>
      </c>
      <c r="T36" s="13">
        <f>COUNTIF(E36:R36,"&gt;0")</f>
        <v>1</v>
      </c>
    </row>
    <row r="37" spans="1:20" x14ac:dyDescent="0.2">
      <c r="A37" s="13">
        <v>35</v>
      </c>
      <c r="B37" t="s">
        <v>222</v>
      </c>
      <c r="C37" t="s">
        <v>34</v>
      </c>
      <c r="D37" t="s">
        <v>25</v>
      </c>
      <c r="E37" s="13">
        <v>0</v>
      </c>
      <c r="F37" s="13">
        <v>73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f>SUM(E37:R37)</f>
        <v>73</v>
      </c>
      <c r="T37" s="13">
        <f>COUNTIF(E37:R37,"&gt;0")</f>
        <v>1</v>
      </c>
    </row>
    <row r="38" spans="1:20" x14ac:dyDescent="0.2">
      <c r="A38" s="13">
        <v>36</v>
      </c>
      <c r="B38" t="s">
        <v>235</v>
      </c>
      <c r="C38" t="s">
        <v>104</v>
      </c>
      <c r="D38" t="s">
        <v>25</v>
      </c>
      <c r="E38" s="13">
        <v>0</v>
      </c>
      <c r="F38" s="13">
        <v>71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f>SUM(E38:R38)</f>
        <v>71</v>
      </c>
      <c r="T38" s="13">
        <f>COUNTIF(E38:R38,"&gt;0")</f>
        <v>1</v>
      </c>
    </row>
    <row r="50" spans="19:20" x14ac:dyDescent="0.2">
      <c r="S50"/>
      <c r="T50"/>
    </row>
    <row r="51" spans="19:20" x14ac:dyDescent="0.2">
      <c r="S51"/>
      <c r="T51"/>
    </row>
    <row r="52" spans="19:20" x14ac:dyDescent="0.2">
      <c r="S52"/>
      <c r="T52"/>
    </row>
    <row r="53" spans="19:20" x14ac:dyDescent="0.2">
      <c r="S53"/>
      <c r="T53"/>
    </row>
    <row r="54" spans="19:20" x14ac:dyDescent="0.2">
      <c r="S54"/>
      <c r="T54"/>
    </row>
    <row r="55" spans="19:20" x14ac:dyDescent="0.2">
      <c r="S55"/>
      <c r="T55"/>
    </row>
  </sheetData>
  <sortState xmlns:xlrd2="http://schemas.microsoft.com/office/spreadsheetml/2017/richdata2" ref="A3:T38">
    <sortCondition descending="1" ref="S3:S3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65"/>
  <sheetViews>
    <sheetView workbookViewId="0">
      <selection activeCell="K2" sqref="K2"/>
    </sheetView>
  </sheetViews>
  <sheetFormatPr baseColWidth="10" defaultRowHeight="16" x14ac:dyDescent="0.2"/>
  <cols>
    <col min="1" max="1" width="9.6640625" style="13" customWidth="1"/>
    <col min="2" max="2" width="18" style="24" bestFit="1" customWidth="1"/>
    <col min="3" max="3" width="23.1640625" bestFit="1" customWidth="1"/>
    <col min="4" max="4" width="8.33203125" bestFit="1" customWidth="1"/>
    <col min="5" max="10" width="9.5" style="13" customWidth="1"/>
    <col min="11" max="11" width="10.5" style="13" customWidth="1"/>
    <col min="12" max="12" width="10.33203125" style="13" customWidth="1"/>
    <col min="13" max="18" width="9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114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s="13" t="s">
        <v>48</v>
      </c>
      <c r="F2" s="13" t="s">
        <v>39</v>
      </c>
      <c r="G2" s="13" t="s">
        <v>40</v>
      </c>
      <c r="H2" s="13" t="s">
        <v>41</v>
      </c>
      <c r="I2" s="13" t="s">
        <v>35</v>
      </c>
      <c r="J2" s="13" t="s">
        <v>49</v>
      </c>
      <c r="K2" s="42" t="s">
        <v>238</v>
      </c>
      <c r="L2" s="13" t="s">
        <v>82</v>
      </c>
      <c r="M2" s="13" t="s">
        <v>83</v>
      </c>
      <c r="N2" s="13" t="s">
        <v>84</v>
      </c>
      <c r="O2" s="13" t="s">
        <v>46</v>
      </c>
      <c r="P2" s="13" t="s">
        <v>50</v>
      </c>
      <c r="Q2" s="13" t="s">
        <v>85</v>
      </c>
      <c r="R2" s="13" t="s">
        <v>61</v>
      </c>
      <c r="S2" s="35" t="s">
        <v>21</v>
      </c>
      <c r="T2" s="35" t="s">
        <v>22</v>
      </c>
    </row>
    <row r="3" spans="1:20" x14ac:dyDescent="0.2">
      <c r="A3">
        <v>2</v>
      </c>
      <c r="B3" t="s">
        <v>89</v>
      </c>
      <c r="C3" t="s">
        <v>34</v>
      </c>
      <c r="D3" t="s">
        <v>26</v>
      </c>
      <c r="E3" s="13">
        <v>99</v>
      </c>
      <c r="F3" s="13">
        <v>99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36">
        <f>SUM(E3:R3)</f>
        <v>198</v>
      </c>
      <c r="T3" s="36">
        <f>COUNTIF(E3:R3,"&gt;0")</f>
        <v>2</v>
      </c>
    </row>
    <row r="4" spans="1:20" x14ac:dyDescent="0.2">
      <c r="A4">
        <v>1</v>
      </c>
      <c r="B4" t="s">
        <v>87</v>
      </c>
      <c r="C4" t="s">
        <v>51</v>
      </c>
      <c r="D4" t="s">
        <v>26</v>
      </c>
      <c r="E4" s="13">
        <v>100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36">
        <f>SUM(E4:R4)</f>
        <v>100</v>
      </c>
      <c r="T4" s="36">
        <f>COUNTIF(E4:R4,"&gt;0")</f>
        <v>1</v>
      </c>
    </row>
    <row r="5" spans="1:20" x14ac:dyDescent="0.2">
      <c r="A5">
        <v>13</v>
      </c>
      <c r="B5" t="s">
        <v>162</v>
      </c>
      <c r="C5" t="s">
        <v>27</v>
      </c>
      <c r="D5" t="s">
        <v>26</v>
      </c>
      <c r="E5" s="13">
        <v>0</v>
      </c>
      <c r="F5" s="13">
        <v>100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f>SUM(E5:R5)</f>
        <v>100</v>
      </c>
      <c r="T5" s="13">
        <f>COUNTIF(E5:R5,"&gt;0")</f>
        <v>1</v>
      </c>
    </row>
    <row r="6" spans="1:20" x14ac:dyDescent="0.2">
      <c r="A6">
        <v>3</v>
      </c>
      <c r="B6" t="s">
        <v>91</v>
      </c>
      <c r="C6" t="s">
        <v>24</v>
      </c>
      <c r="D6" t="s">
        <v>26</v>
      </c>
      <c r="E6" s="13">
        <v>98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36">
        <f>SUM(E6:R6)</f>
        <v>98</v>
      </c>
      <c r="T6" s="36">
        <f>COUNTIF(E6:R6,"&gt;0")</f>
        <v>1</v>
      </c>
    </row>
    <row r="7" spans="1:20" x14ac:dyDescent="0.2">
      <c r="A7">
        <v>14</v>
      </c>
      <c r="B7" t="s">
        <v>166</v>
      </c>
      <c r="C7" t="s">
        <v>45</v>
      </c>
      <c r="D7" t="s">
        <v>26</v>
      </c>
      <c r="E7" s="13">
        <v>0</v>
      </c>
      <c r="F7" s="13">
        <v>98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f>SUM(E7:R7)</f>
        <v>98</v>
      </c>
      <c r="T7" s="13">
        <f>COUNTIF(E7:R7,"&gt;0")</f>
        <v>1</v>
      </c>
    </row>
    <row r="8" spans="1:20" x14ac:dyDescent="0.2">
      <c r="A8">
        <v>4</v>
      </c>
      <c r="B8" t="s">
        <v>97</v>
      </c>
      <c r="C8" t="s">
        <v>72</v>
      </c>
      <c r="D8" t="s">
        <v>26</v>
      </c>
      <c r="E8" s="13">
        <v>97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36">
        <f>SUM(E8:R8)</f>
        <v>97</v>
      </c>
      <c r="T8" s="36">
        <f>COUNTIF(E8:R8,"&gt;0")</f>
        <v>1</v>
      </c>
    </row>
    <row r="9" spans="1:20" x14ac:dyDescent="0.2">
      <c r="A9">
        <v>15</v>
      </c>
      <c r="B9" t="s">
        <v>180</v>
      </c>
      <c r="C9" t="s">
        <v>27</v>
      </c>
      <c r="D9" t="s">
        <v>26</v>
      </c>
      <c r="E9" s="13">
        <v>0</v>
      </c>
      <c r="F9" s="13">
        <v>97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f>SUM(E9:R9)</f>
        <v>97</v>
      </c>
      <c r="T9" s="13">
        <f>COUNTIF(E9:R9,"&gt;0")</f>
        <v>1</v>
      </c>
    </row>
    <row r="10" spans="1:20" x14ac:dyDescent="0.2">
      <c r="A10">
        <v>5</v>
      </c>
      <c r="B10" t="s">
        <v>98</v>
      </c>
      <c r="C10" t="s">
        <v>32</v>
      </c>
      <c r="D10" t="s">
        <v>26</v>
      </c>
      <c r="E10" s="13">
        <v>96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36">
        <f>SUM(E10:R10)</f>
        <v>96</v>
      </c>
      <c r="T10" s="36">
        <f>COUNTIF(E10:R10,"&gt;0")</f>
        <v>1</v>
      </c>
    </row>
    <row r="11" spans="1:20" x14ac:dyDescent="0.2">
      <c r="A11">
        <v>16</v>
      </c>
      <c r="B11" t="s">
        <v>181</v>
      </c>
      <c r="C11" t="s">
        <v>34</v>
      </c>
      <c r="D11" t="s">
        <v>26</v>
      </c>
      <c r="E11" s="13">
        <v>0</v>
      </c>
      <c r="F11" s="13">
        <v>96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f>SUM(E11:R11)</f>
        <v>96</v>
      </c>
      <c r="T11" s="13">
        <f>COUNTIF(E11:R11,"&gt;0")</f>
        <v>1</v>
      </c>
    </row>
    <row r="12" spans="1:20" x14ac:dyDescent="0.2">
      <c r="A12">
        <v>6</v>
      </c>
      <c r="B12" t="s">
        <v>99</v>
      </c>
      <c r="C12" t="s">
        <v>32</v>
      </c>
      <c r="D12" t="s">
        <v>26</v>
      </c>
      <c r="E12" s="13">
        <v>95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36">
        <f>SUM(E12:R12)</f>
        <v>95</v>
      </c>
      <c r="T12" s="36">
        <f>COUNTIF(E12:R12,"&gt;0")</f>
        <v>1</v>
      </c>
    </row>
    <row r="13" spans="1:20" x14ac:dyDescent="0.2">
      <c r="A13">
        <v>17</v>
      </c>
      <c r="B13" t="s">
        <v>185</v>
      </c>
      <c r="C13" t="s">
        <v>51</v>
      </c>
      <c r="D13" t="s">
        <v>26</v>
      </c>
      <c r="E13" s="13">
        <v>0</v>
      </c>
      <c r="F13" s="13">
        <v>95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f>SUM(E13:R13)</f>
        <v>95</v>
      </c>
      <c r="T13" s="13">
        <f>COUNTIF(E13:R13,"&gt;0")</f>
        <v>1</v>
      </c>
    </row>
    <row r="14" spans="1:20" x14ac:dyDescent="0.2">
      <c r="A14">
        <v>7</v>
      </c>
      <c r="B14" t="s">
        <v>106</v>
      </c>
      <c r="C14" t="s">
        <v>72</v>
      </c>
      <c r="D14" t="s">
        <v>26</v>
      </c>
      <c r="E14" s="13">
        <v>94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36">
        <f>SUM(E14:R14)</f>
        <v>94</v>
      </c>
      <c r="T14" s="36">
        <f>COUNTIF(E14:R14,"&gt;0")</f>
        <v>1</v>
      </c>
    </row>
    <row r="15" spans="1:20" x14ac:dyDescent="0.2">
      <c r="A15">
        <v>18</v>
      </c>
      <c r="B15" t="s">
        <v>188</v>
      </c>
      <c r="C15" t="s">
        <v>51</v>
      </c>
      <c r="D15" t="s">
        <v>26</v>
      </c>
      <c r="E15" s="13">
        <v>0</v>
      </c>
      <c r="F15" s="13">
        <v>94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f>SUM(E15:R15)</f>
        <v>94</v>
      </c>
      <c r="T15" s="13">
        <f>COUNTIF(E15:R15,"&gt;0")</f>
        <v>1</v>
      </c>
    </row>
    <row r="16" spans="1:20" x14ac:dyDescent="0.2">
      <c r="A16">
        <v>8</v>
      </c>
      <c r="B16" t="s">
        <v>142</v>
      </c>
      <c r="C16" t="s">
        <v>45</v>
      </c>
      <c r="D16" t="s">
        <v>26</v>
      </c>
      <c r="E16" s="13">
        <v>93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36">
        <f>SUM(E16:R16)</f>
        <v>93</v>
      </c>
      <c r="T16" s="36">
        <f>COUNTIF(E16:R16,"&gt;0")</f>
        <v>1</v>
      </c>
    </row>
    <row r="17" spans="1:20" x14ac:dyDescent="0.2">
      <c r="A17">
        <v>19</v>
      </c>
      <c r="B17" t="s">
        <v>189</v>
      </c>
      <c r="C17" t="s">
        <v>51</v>
      </c>
      <c r="D17" t="s">
        <v>26</v>
      </c>
      <c r="E17" s="13">
        <v>0</v>
      </c>
      <c r="F17" s="13">
        <v>93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f>SUM(E17:R17)</f>
        <v>93</v>
      </c>
      <c r="T17" s="13">
        <f>COUNTIF(E17:R17,"&gt;0")</f>
        <v>1</v>
      </c>
    </row>
    <row r="18" spans="1:20" x14ac:dyDescent="0.2">
      <c r="A18">
        <v>9</v>
      </c>
      <c r="B18" t="s">
        <v>107</v>
      </c>
      <c r="C18" t="s">
        <v>45</v>
      </c>
      <c r="D18" t="s">
        <v>26</v>
      </c>
      <c r="E18" s="13">
        <v>92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36">
        <f>SUM(E18:R18)</f>
        <v>92</v>
      </c>
      <c r="T18" s="36">
        <f>COUNTIF(E18:R18,"&gt;0")</f>
        <v>1</v>
      </c>
    </row>
    <row r="19" spans="1:20" x14ac:dyDescent="0.2">
      <c r="A19">
        <v>20</v>
      </c>
      <c r="B19" t="s">
        <v>196</v>
      </c>
      <c r="C19" t="s">
        <v>51</v>
      </c>
      <c r="D19" t="s">
        <v>26</v>
      </c>
      <c r="E19" s="13">
        <v>0</v>
      </c>
      <c r="F19" s="13">
        <v>92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f>SUM(E19:R19)</f>
        <v>92</v>
      </c>
      <c r="T19" s="13">
        <f>COUNTIF(E19:R19,"&gt;0")</f>
        <v>1</v>
      </c>
    </row>
    <row r="20" spans="1:20" x14ac:dyDescent="0.2">
      <c r="A20">
        <v>10</v>
      </c>
      <c r="B20" t="s">
        <v>58</v>
      </c>
      <c r="C20" t="s">
        <v>51</v>
      </c>
      <c r="D20" t="s">
        <v>26</v>
      </c>
      <c r="E20" s="13">
        <v>91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36">
        <f>SUM(E20:R20)</f>
        <v>91</v>
      </c>
      <c r="T20" s="36">
        <f>COUNTIF(E20:R20,"&gt;0")</f>
        <v>1</v>
      </c>
    </row>
    <row r="21" spans="1:20" x14ac:dyDescent="0.2">
      <c r="A21">
        <v>21</v>
      </c>
      <c r="B21" t="s">
        <v>202</v>
      </c>
      <c r="C21" t="s">
        <v>32</v>
      </c>
      <c r="D21" t="s">
        <v>26</v>
      </c>
      <c r="E21" s="13">
        <v>0</v>
      </c>
      <c r="F21" s="13">
        <v>91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f>SUM(E21:R21)</f>
        <v>91</v>
      </c>
      <c r="T21" s="13">
        <f>COUNTIF(E21:R21,"&gt;0")</f>
        <v>1</v>
      </c>
    </row>
    <row r="22" spans="1:20" x14ac:dyDescent="0.2">
      <c r="A22">
        <v>22</v>
      </c>
      <c r="B22" t="s">
        <v>203</v>
      </c>
      <c r="C22" t="s">
        <v>27</v>
      </c>
      <c r="D22" t="s">
        <v>26</v>
      </c>
      <c r="E22" s="13">
        <v>0</v>
      </c>
      <c r="F22" s="13">
        <v>90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f>SUM(E22:R22)</f>
        <v>90</v>
      </c>
      <c r="T22" s="13">
        <f>COUNTIF(E22:R22,"&gt;0")</f>
        <v>1</v>
      </c>
    </row>
    <row r="23" spans="1:20" x14ac:dyDescent="0.2">
      <c r="A23">
        <v>23</v>
      </c>
      <c r="B23" t="s">
        <v>210</v>
      </c>
      <c r="C23" t="s">
        <v>27</v>
      </c>
      <c r="D23" t="s">
        <v>26</v>
      </c>
      <c r="E23" s="13">
        <v>0</v>
      </c>
      <c r="F23" s="13">
        <v>89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f>SUM(E23:R23)</f>
        <v>89</v>
      </c>
      <c r="T23" s="13">
        <f>COUNTIF(E23:R23,"&gt;0")</f>
        <v>1</v>
      </c>
    </row>
    <row r="24" spans="1:20" x14ac:dyDescent="0.2">
      <c r="A24">
        <v>24</v>
      </c>
      <c r="B24" t="s">
        <v>218</v>
      </c>
      <c r="C24" t="s">
        <v>51</v>
      </c>
      <c r="D24" t="s">
        <v>26</v>
      </c>
      <c r="E24" s="13">
        <v>0</v>
      </c>
      <c r="F24" s="13">
        <v>88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f>SUM(E24:R24)</f>
        <v>88</v>
      </c>
      <c r="T24" s="13">
        <f>COUNTIF(E24:R24,"&gt;0")</f>
        <v>1</v>
      </c>
    </row>
    <row r="25" spans="1:20" x14ac:dyDescent="0.2">
      <c r="A25">
        <v>25</v>
      </c>
      <c r="B25" t="s">
        <v>223</v>
      </c>
      <c r="C25" t="s">
        <v>51</v>
      </c>
      <c r="D25" t="s">
        <v>26</v>
      </c>
      <c r="E25" s="13">
        <v>0</v>
      </c>
      <c r="F25" s="13">
        <v>87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f>SUM(E25:R25)</f>
        <v>87</v>
      </c>
      <c r="T25" s="13">
        <f>COUNTIF(E25:R25,"&gt;0")</f>
        <v>1</v>
      </c>
    </row>
    <row r="26" spans="1:20" x14ac:dyDescent="0.2">
      <c r="A26">
        <v>26</v>
      </c>
      <c r="B26" t="s">
        <v>225</v>
      </c>
      <c r="C26" t="s">
        <v>104</v>
      </c>
      <c r="D26" t="s">
        <v>26</v>
      </c>
      <c r="E26" s="13">
        <v>0</v>
      </c>
      <c r="F26" s="13">
        <v>86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f>SUM(E26:R26)</f>
        <v>86</v>
      </c>
      <c r="T26" s="13">
        <f>COUNTIF(E26:R26,"&gt;0")</f>
        <v>1</v>
      </c>
    </row>
    <row r="27" spans="1:20" x14ac:dyDescent="0.2">
      <c r="A27">
        <v>27</v>
      </c>
      <c r="B27" t="s">
        <v>228</v>
      </c>
      <c r="C27" t="s">
        <v>27</v>
      </c>
      <c r="D27" t="s">
        <v>26</v>
      </c>
      <c r="E27" s="13">
        <v>0</v>
      </c>
      <c r="F27" s="13">
        <v>85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f>SUM(E27:R27)</f>
        <v>85</v>
      </c>
      <c r="T27" s="13">
        <f>COUNTIF(E27:R27,"&gt;0")</f>
        <v>1</v>
      </c>
    </row>
    <row r="28" spans="1:20" x14ac:dyDescent="0.2">
      <c r="A28">
        <v>28</v>
      </c>
      <c r="B28" t="s">
        <v>234</v>
      </c>
      <c r="C28" t="s">
        <v>104</v>
      </c>
      <c r="D28" t="s">
        <v>26</v>
      </c>
      <c r="E28" s="13">
        <v>0</v>
      </c>
      <c r="F28" s="13">
        <v>84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f>SUM(E28:R28)</f>
        <v>84</v>
      </c>
      <c r="T28" s="13">
        <f>COUNTIF(E28:R28,"&gt;0")</f>
        <v>1</v>
      </c>
    </row>
    <row r="29" spans="1:20" x14ac:dyDescent="0.2">
      <c r="B29"/>
    </row>
    <row r="30" spans="1:20" x14ac:dyDescent="0.2">
      <c r="B30"/>
    </row>
    <row r="31" spans="1:20" x14ac:dyDescent="0.2">
      <c r="B31"/>
    </row>
    <row r="32" spans="1:20" x14ac:dyDescent="0.2">
      <c r="B32"/>
    </row>
    <row r="33" spans="2:2" x14ac:dyDescent="0.2">
      <c r="B33"/>
    </row>
    <row r="34" spans="2:2" x14ac:dyDescent="0.2">
      <c r="B34"/>
    </row>
    <row r="35" spans="2:2" x14ac:dyDescent="0.2">
      <c r="B35"/>
    </row>
    <row r="36" spans="2:2" x14ac:dyDescent="0.2">
      <c r="B36"/>
    </row>
    <row r="37" spans="2:2" x14ac:dyDescent="0.2">
      <c r="B37"/>
    </row>
    <row r="38" spans="2:2" x14ac:dyDescent="0.2">
      <c r="B38"/>
    </row>
    <row r="39" spans="2:2" x14ac:dyDescent="0.2">
      <c r="B39"/>
    </row>
    <row r="40" spans="2:2" x14ac:dyDescent="0.2">
      <c r="B40"/>
    </row>
    <row r="41" spans="2:2" x14ac:dyDescent="0.2">
      <c r="B41"/>
    </row>
    <row r="42" spans="2:2" x14ac:dyDescent="0.2">
      <c r="B42"/>
    </row>
    <row r="43" spans="2:2" x14ac:dyDescent="0.2">
      <c r="B43"/>
    </row>
    <row r="44" spans="2:2" x14ac:dyDescent="0.2">
      <c r="B44"/>
    </row>
    <row r="45" spans="2:2" x14ac:dyDescent="0.2">
      <c r="B45"/>
    </row>
    <row r="46" spans="2:2" x14ac:dyDescent="0.2">
      <c r="B46"/>
    </row>
    <row r="47" spans="2:2" x14ac:dyDescent="0.2">
      <c r="B47"/>
    </row>
    <row r="48" spans="2:2" x14ac:dyDescent="0.2">
      <c r="B48"/>
    </row>
    <row r="49" spans="2:20" x14ac:dyDescent="0.2">
      <c r="B49"/>
    </row>
    <row r="50" spans="2:20" x14ac:dyDescent="0.2">
      <c r="B50"/>
    </row>
    <row r="51" spans="2:20" x14ac:dyDescent="0.2">
      <c r="S51" s="13">
        <f t="shared" ref="S51:S65" si="0">SUM(E51:Q51)</f>
        <v>0</v>
      </c>
      <c r="T51" s="13">
        <f t="shared" ref="T51:T65" si="1">COUNTIF(E51:Q51,"&gt;0")</f>
        <v>0</v>
      </c>
    </row>
    <row r="52" spans="2:20" x14ac:dyDescent="0.2">
      <c r="S52" s="13">
        <f t="shared" si="0"/>
        <v>0</v>
      </c>
      <c r="T52" s="13">
        <f t="shared" si="1"/>
        <v>0</v>
      </c>
    </row>
    <row r="53" spans="2:20" x14ac:dyDescent="0.2">
      <c r="S53" s="13">
        <f t="shared" si="0"/>
        <v>0</v>
      </c>
      <c r="T53" s="13">
        <f t="shared" si="1"/>
        <v>0</v>
      </c>
    </row>
    <row r="54" spans="2:20" x14ac:dyDescent="0.2">
      <c r="S54" s="13">
        <f t="shared" si="0"/>
        <v>0</v>
      </c>
      <c r="T54" s="13">
        <f t="shared" si="1"/>
        <v>0</v>
      </c>
    </row>
    <row r="55" spans="2:20" x14ac:dyDescent="0.2">
      <c r="S55" s="13">
        <f t="shared" si="0"/>
        <v>0</v>
      </c>
      <c r="T55" s="13">
        <f t="shared" si="1"/>
        <v>0</v>
      </c>
    </row>
    <row r="56" spans="2:20" x14ac:dyDescent="0.2">
      <c r="S56" s="13">
        <f t="shared" si="0"/>
        <v>0</v>
      </c>
      <c r="T56" s="13">
        <f t="shared" si="1"/>
        <v>0</v>
      </c>
    </row>
    <row r="57" spans="2:20" x14ac:dyDescent="0.2">
      <c r="S57" s="13">
        <f t="shared" si="0"/>
        <v>0</v>
      </c>
      <c r="T57" s="13">
        <f t="shared" si="1"/>
        <v>0</v>
      </c>
    </row>
    <row r="58" spans="2:20" x14ac:dyDescent="0.2">
      <c r="S58" s="13">
        <f t="shared" si="0"/>
        <v>0</v>
      </c>
      <c r="T58" s="13">
        <f t="shared" si="1"/>
        <v>0</v>
      </c>
    </row>
    <row r="59" spans="2:20" x14ac:dyDescent="0.2">
      <c r="S59" s="13">
        <f t="shared" si="0"/>
        <v>0</v>
      </c>
      <c r="T59" s="13">
        <f t="shared" si="1"/>
        <v>0</v>
      </c>
    </row>
    <row r="60" spans="2:20" x14ac:dyDescent="0.2">
      <c r="S60" s="13">
        <f t="shared" si="0"/>
        <v>0</v>
      </c>
      <c r="T60" s="13">
        <f t="shared" si="1"/>
        <v>0</v>
      </c>
    </row>
    <row r="61" spans="2:20" x14ac:dyDescent="0.2">
      <c r="S61" s="13">
        <f t="shared" si="0"/>
        <v>0</v>
      </c>
      <c r="T61" s="13">
        <f t="shared" si="1"/>
        <v>0</v>
      </c>
    </row>
    <row r="62" spans="2:20" x14ac:dyDescent="0.2">
      <c r="S62" s="13">
        <f t="shared" si="0"/>
        <v>0</v>
      </c>
      <c r="T62" s="13">
        <f t="shared" si="1"/>
        <v>0</v>
      </c>
    </row>
    <row r="63" spans="2:20" x14ac:dyDescent="0.2">
      <c r="S63" s="13">
        <f t="shared" si="0"/>
        <v>0</v>
      </c>
      <c r="T63" s="13">
        <f t="shared" si="1"/>
        <v>0</v>
      </c>
    </row>
    <row r="64" spans="2:20" x14ac:dyDescent="0.2">
      <c r="S64" s="13">
        <f t="shared" si="0"/>
        <v>0</v>
      </c>
      <c r="T64" s="13">
        <f t="shared" si="1"/>
        <v>0</v>
      </c>
    </row>
    <row r="65" spans="19:20" x14ac:dyDescent="0.2">
      <c r="S65" s="13">
        <f t="shared" si="0"/>
        <v>0</v>
      </c>
      <c r="T65" s="13">
        <f t="shared" si="1"/>
        <v>0</v>
      </c>
    </row>
  </sheetData>
  <sortState xmlns:xlrd2="http://schemas.microsoft.com/office/spreadsheetml/2017/richdata2" ref="A3:T28">
    <sortCondition descending="1" ref="S3:S28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29"/>
  <sheetViews>
    <sheetView zoomScaleNormal="100" workbookViewId="0">
      <selection activeCell="S3" sqref="S3:T3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33"/>
      <c r="B1" s="34" t="s">
        <v>0</v>
      </c>
      <c r="C1" s="34" t="s">
        <v>115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s="13" t="s">
        <v>48</v>
      </c>
      <c r="F2" s="13" t="s">
        <v>39</v>
      </c>
      <c r="G2" s="13" t="s">
        <v>40</v>
      </c>
      <c r="H2" s="13" t="s">
        <v>41</v>
      </c>
      <c r="I2" s="13" t="s">
        <v>35</v>
      </c>
      <c r="J2" s="13" t="s">
        <v>49</v>
      </c>
      <c r="K2" s="43" t="s">
        <v>239</v>
      </c>
      <c r="L2" s="13" t="s">
        <v>82</v>
      </c>
      <c r="M2" s="13" t="s">
        <v>83</v>
      </c>
      <c r="N2" s="13" t="s">
        <v>84</v>
      </c>
      <c r="O2" s="13" t="s">
        <v>46</v>
      </c>
      <c r="P2" s="13" t="s">
        <v>50</v>
      </c>
      <c r="Q2" s="13" t="s">
        <v>85</v>
      </c>
      <c r="R2" s="13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101</v>
      </c>
      <c r="C3" t="s">
        <v>32</v>
      </c>
      <c r="D3" t="s">
        <v>28</v>
      </c>
      <c r="E3" s="13">
        <v>98</v>
      </c>
      <c r="F3" s="13">
        <v>99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13">
        <f>SUM(E3:R3)</f>
        <v>197</v>
      </c>
      <c r="T3" s="13">
        <f>COUNTIF(E3:R3,"&gt;0")</f>
        <v>2</v>
      </c>
    </row>
    <row r="4" spans="1:20" x14ac:dyDescent="0.2">
      <c r="A4" s="13">
        <v>2</v>
      </c>
      <c r="B4" t="s">
        <v>94</v>
      </c>
      <c r="C4" t="s">
        <v>27</v>
      </c>
      <c r="D4" t="s">
        <v>28</v>
      </c>
      <c r="E4" s="13">
        <v>100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13">
        <f>SUM(E4:R4)</f>
        <v>100</v>
      </c>
      <c r="T4" s="13">
        <f>COUNTIF(E4:R4,"&gt;0")</f>
        <v>1</v>
      </c>
    </row>
    <row r="5" spans="1:20" x14ac:dyDescent="0.2">
      <c r="A5" s="13">
        <v>3</v>
      </c>
      <c r="B5" t="s">
        <v>184</v>
      </c>
      <c r="C5" t="s">
        <v>32</v>
      </c>
      <c r="D5" t="s">
        <v>28</v>
      </c>
      <c r="E5" s="13">
        <v>0</v>
      </c>
      <c r="F5" s="13">
        <v>100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f>SUM(E5:R5)</f>
        <v>100</v>
      </c>
      <c r="T5" s="13">
        <f>COUNTIF(E5:R5,"&gt;0")</f>
        <v>1</v>
      </c>
    </row>
    <row r="6" spans="1:20" x14ac:dyDescent="0.2">
      <c r="A6" s="13">
        <v>4</v>
      </c>
      <c r="B6" t="s">
        <v>141</v>
      </c>
      <c r="C6" t="s">
        <v>51</v>
      </c>
      <c r="D6" t="s">
        <v>28</v>
      </c>
      <c r="E6" s="13">
        <v>99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f>SUM(E6:R6)</f>
        <v>99</v>
      </c>
      <c r="T6" s="13">
        <f>COUNTIF(E6:R6,"&gt;0")</f>
        <v>1</v>
      </c>
    </row>
    <row r="7" spans="1:20" x14ac:dyDescent="0.2">
      <c r="A7" s="13">
        <v>5</v>
      </c>
      <c r="B7" t="s">
        <v>197</v>
      </c>
      <c r="C7" t="s">
        <v>24</v>
      </c>
      <c r="D7" t="s">
        <v>28</v>
      </c>
      <c r="E7" s="13">
        <v>0</v>
      </c>
      <c r="F7" s="13">
        <v>98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f>SUM(E7:R7)</f>
        <v>98</v>
      </c>
      <c r="T7" s="13">
        <f>COUNTIF(E7:R7,"&gt;0")</f>
        <v>1</v>
      </c>
    </row>
    <row r="8" spans="1:20" x14ac:dyDescent="0.2">
      <c r="A8" s="13">
        <v>6</v>
      </c>
      <c r="B8" t="s">
        <v>66</v>
      </c>
      <c r="C8" t="s">
        <v>51</v>
      </c>
      <c r="D8" t="s">
        <v>28</v>
      </c>
      <c r="E8" s="13">
        <v>97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f>SUM(E8:R8)</f>
        <v>97</v>
      </c>
      <c r="T8" s="13">
        <f>COUNTIF(E8:R8,"&gt;0")</f>
        <v>1</v>
      </c>
    </row>
    <row r="9" spans="1:20" x14ac:dyDescent="0.2">
      <c r="A9" s="13">
        <v>7</v>
      </c>
      <c r="B9" t="s">
        <v>199</v>
      </c>
      <c r="C9" t="s">
        <v>45</v>
      </c>
      <c r="D9" t="s">
        <v>28</v>
      </c>
      <c r="E9" s="13">
        <v>0</v>
      </c>
      <c r="F9" s="13">
        <v>97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f>SUM(E9:R9)</f>
        <v>97</v>
      </c>
      <c r="T9" s="13">
        <f>COUNTIF(E9:R9,"&gt;0")</f>
        <v>1</v>
      </c>
    </row>
    <row r="10" spans="1:20" x14ac:dyDescent="0.2">
      <c r="A10" s="13">
        <v>8</v>
      </c>
      <c r="B10" t="s">
        <v>108</v>
      </c>
      <c r="C10" t="s">
        <v>51</v>
      </c>
      <c r="D10" t="s">
        <v>28</v>
      </c>
      <c r="E10" s="13">
        <v>96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f>SUM(E10:R10)</f>
        <v>96</v>
      </c>
      <c r="T10" s="13">
        <f>COUNTIF(E10:R10,"&gt;0")</f>
        <v>1</v>
      </c>
    </row>
    <row r="11" spans="1:20" x14ac:dyDescent="0.2">
      <c r="A11" s="13">
        <v>9</v>
      </c>
      <c r="B11" t="s">
        <v>205</v>
      </c>
      <c r="C11" t="s">
        <v>27</v>
      </c>
      <c r="D11" t="s">
        <v>28</v>
      </c>
      <c r="E11" s="13">
        <v>0</v>
      </c>
      <c r="F11" s="13">
        <v>96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f>SUM(E11:R11)</f>
        <v>96</v>
      </c>
      <c r="T11" s="13">
        <f>COUNTIF(E11:R11,"&gt;0")</f>
        <v>1</v>
      </c>
    </row>
    <row r="12" spans="1:20" x14ac:dyDescent="0.2">
      <c r="A12" s="13">
        <v>10</v>
      </c>
      <c r="B12" t="s">
        <v>209</v>
      </c>
      <c r="C12" t="s">
        <v>27</v>
      </c>
      <c r="D12" t="s">
        <v>28</v>
      </c>
      <c r="E12" s="13">
        <v>0</v>
      </c>
      <c r="F12" s="13">
        <v>95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f>SUM(E12:R12)</f>
        <v>95</v>
      </c>
      <c r="T12" s="13">
        <f>COUNTIF(E12:R12,"&gt;0")</f>
        <v>1</v>
      </c>
    </row>
    <row r="13" spans="1:20" x14ac:dyDescent="0.2">
      <c r="A13" s="13">
        <v>11</v>
      </c>
      <c r="B13" t="s">
        <v>217</v>
      </c>
      <c r="C13" t="s">
        <v>34</v>
      </c>
      <c r="D13" t="s">
        <v>28</v>
      </c>
      <c r="E13" s="13">
        <v>0</v>
      </c>
      <c r="F13" s="13">
        <v>94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f>SUM(E13:R13)</f>
        <v>94</v>
      </c>
      <c r="T13" s="13">
        <f>COUNTIF(E13:R13,"&gt;0")</f>
        <v>1</v>
      </c>
    </row>
    <row r="14" spans="1:20" x14ac:dyDescent="0.2">
      <c r="A14" s="13">
        <v>12</v>
      </c>
      <c r="B14" t="s">
        <v>220</v>
      </c>
      <c r="C14" t="s">
        <v>51</v>
      </c>
      <c r="D14" t="s">
        <v>28</v>
      </c>
      <c r="E14" s="13">
        <v>0</v>
      </c>
      <c r="F14" s="13">
        <v>93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f>SUM(E14:R14)</f>
        <v>93</v>
      </c>
      <c r="T14" s="13">
        <f>COUNTIF(E14:R14,"&gt;0")</f>
        <v>1</v>
      </c>
    </row>
    <row r="15" spans="1:20" x14ac:dyDescent="0.2">
      <c r="A15" s="13">
        <v>13</v>
      </c>
      <c r="B15" t="s">
        <v>221</v>
      </c>
      <c r="C15" t="s">
        <v>34</v>
      </c>
      <c r="D15" t="s">
        <v>28</v>
      </c>
      <c r="E15" s="13">
        <v>0</v>
      </c>
      <c r="F15" s="13">
        <v>92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f>SUM(E15:R15)</f>
        <v>92</v>
      </c>
      <c r="T15" s="13">
        <f>COUNTIF(E15:R15,"&gt;0")</f>
        <v>1</v>
      </c>
    </row>
    <row r="16" spans="1:20" x14ac:dyDescent="0.2">
      <c r="A16" s="13">
        <v>14</v>
      </c>
      <c r="B16" t="s">
        <v>224</v>
      </c>
      <c r="C16" t="s">
        <v>51</v>
      </c>
      <c r="D16" t="s">
        <v>28</v>
      </c>
      <c r="E16" s="13">
        <v>0</v>
      </c>
      <c r="F16" s="13">
        <v>91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f>SUM(E16:R16)</f>
        <v>91</v>
      </c>
      <c r="T16" s="13">
        <f>COUNTIF(E16:R16,"&gt;0")</f>
        <v>1</v>
      </c>
    </row>
    <row r="17" spans="1:20" x14ac:dyDescent="0.2">
      <c r="A17" s="13">
        <v>15</v>
      </c>
      <c r="B17" t="s">
        <v>237</v>
      </c>
      <c r="C17" t="s">
        <v>27</v>
      </c>
      <c r="D17" t="s">
        <v>28</v>
      </c>
      <c r="E17" s="13">
        <v>0</v>
      </c>
      <c r="F17" s="13">
        <v>90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f>SUM(E17:R17)</f>
        <v>90</v>
      </c>
      <c r="T17" s="13">
        <f>COUNTIF(E17:R17,"&gt;0")</f>
        <v>1</v>
      </c>
    </row>
    <row r="18" spans="1:20" x14ac:dyDescent="0.2">
      <c r="S18" s="13"/>
      <c r="T18" s="13"/>
    </row>
    <row r="19" spans="1:20" x14ac:dyDescent="0.2">
      <c r="S19" s="13"/>
      <c r="T19" s="13"/>
    </row>
    <row r="20" spans="1:20" x14ac:dyDescent="0.2">
      <c r="S20" s="13"/>
      <c r="T20" s="13"/>
    </row>
    <row r="21" spans="1:20" x14ac:dyDescent="0.2">
      <c r="S21" s="13"/>
      <c r="T21" s="13"/>
    </row>
    <row r="22" spans="1:20" x14ac:dyDescent="0.2">
      <c r="S22" s="13"/>
      <c r="T22" s="13"/>
    </row>
    <row r="23" spans="1:20" x14ac:dyDescent="0.2">
      <c r="S23" s="13"/>
      <c r="T23" s="13"/>
    </row>
    <row r="24" spans="1:20" x14ac:dyDescent="0.2">
      <c r="S24" s="13"/>
      <c r="T24" s="13"/>
    </row>
    <row r="25" spans="1:20" x14ac:dyDescent="0.2">
      <c r="S25" s="13"/>
      <c r="T25" s="13"/>
    </row>
    <row r="26" spans="1:20" x14ac:dyDescent="0.2">
      <c r="S26" s="13"/>
      <c r="T26" s="13"/>
    </row>
    <row r="27" spans="1:20" x14ac:dyDescent="0.2">
      <c r="S27" s="13"/>
      <c r="T27" s="13"/>
    </row>
    <row r="28" spans="1:20" x14ac:dyDescent="0.2">
      <c r="S28" s="13"/>
      <c r="T28" s="13"/>
    </row>
    <row r="29" spans="1:20" x14ac:dyDescent="0.2">
      <c r="S29" s="13"/>
      <c r="T29" s="13"/>
    </row>
  </sheetData>
  <sortState xmlns:xlrd2="http://schemas.microsoft.com/office/spreadsheetml/2017/richdata2" ref="A3:T17">
    <sortCondition descending="1" ref="S3:S17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6"/>
  <sheetViews>
    <sheetView zoomScale="101" workbookViewId="0">
      <selection activeCell="A7" sqref="A7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6" width="9.5" style="13" customWidth="1"/>
    <col min="7" max="7" width="10.83203125" style="13" customWidth="1"/>
    <col min="8" max="18" width="9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67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s="13" t="s">
        <v>48</v>
      </c>
      <c r="F2" s="13" t="s">
        <v>39</v>
      </c>
      <c r="G2" s="13" t="s">
        <v>40</v>
      </c>
      <c r="H2" s="13" t="s">
        <v>41</v>
      </c>
      <c r="I2" s="13" t="s">
        <v>35</v>
      </c>
      <c r="J2" s="13" t="s">
        <v>49</v>
      </c>
      <c r="K2" s="13" t="s">
        <v>239</v>
      </c>
      <c r="L2" s="13" t="s">
        <v>82</v>
      </c>
      <c r="M2" s="13" t="s">
        <v>83</v>
      </c>
      <c r="N2" s="13" t="s">
        <v>84</v>
      </c>
      <c r="O2" s="13" t="s">
        <v>46</v>
      </c>
      <c r="P2" s="13" t="s">
        <v>50</v>
      </c>
      <c r="Q2" s="13" t="s">
        <v>85</v>
      </c>
      <c r="R2" s="13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214</v>
      </c>
      <c r="C3" t="s">
        <v>51</v>
      </c>
      <c r="D3" t="s">
        <v>30</v>
      </c>
      <c r="E3" s="13">
        <v>0</v>
      </c>
      <c r="F3" s="13">
        <v>100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13">
        <f>SUM(E3:R3)</f>
        <v>100</v>
      </c>
      <c r="T3" s="13">
        <f>COUNTIF(E3:R3,"&gt;0")</f>
        <v>1</v>
      </c>
    </row>
    <row r="4" spans="1:20" x14ac:dyDescent="0.2">
      <c r="A4" s="13">
        <v>2</v>
      </c>
      <c r="B4" t="s">
        <v>230</v>
      </c>
      <c r="C4" t="s">
        <v>51</v>
      </c>
      <c r="D4" t="s">
        <v>30</v>
      </c>
      <c r="E4" s="13">
        <v>0</v>
      </c>
      <c r="F4" s="13">
        <v>99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13">
        <f t="shared" ref="S4:S6" si="0">SUM(E4:R4)</f>
        <v>99</v>
      </c>
      <c r="T4" s="13">
        <f t="shared" ref="T4:T6" si="1">COUNTIF(E4:R4,"&gt;0")</f>
        <v>1</v>
      </c>
    </row>
    <row r="5" spans="1:20" x14ac:dyDescent="0.2">
      <c r="A5" s="13">
        <v>3</v>
      </c>
      <c r="B5" t="s">
        <v>232</v>
      </c>
      <c r="C5" t="s">
        <v>29</v>
      </c>
      <c r="D5" t="s">
        <v>30</v>
      </c>
      <c r="E5" s="13">
        <v>0</v>
      </c>
      <c r="F5" s="13">
        <v>98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f t="shared" si="0"/>
        <v>98</v>
      </c>
      <c r="T5" s="13">
        <f t="shared" si="1"/>
        <v>1</v>
      </c>
    </row>
    <row r="6" spans="1:20" x14ac:dyDescent="0.2">
      <c r="A6" s="13">
        <v>4</v>
      </c>
      <c r="B6" t="s">
        <v>233</v>
      </c>
      <c r="C6" t="s">
        <v>34</v>
      </c>
      <c r="D6" t="s">
        <v>30</v>
      </c>
      <c r="E6" s="13">
        <v>0</v>
      </c>
      <c r="F6" s="13">
        <v>97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f t="shared" si="0"/>
        <v>97</v>
      </c>
      <c r="T6" s="13">
        <f t="shared" si="1"/>
        <v>1</v>
      </c>
    </row>
  </sheetData>
  <sortState xmlns:xlrd2="http://schemas.microsoft.com/office/spreadsheetml/2017/richdata2" ref="A3:T29">
    <sortCondition descending="1" ref="S3:S29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C3A19-2ABD-A240-9A46-C956D9F02704}">
  <dimension ref="A1:T3"/>
  <sheetViews>
    <sheetView workbookViewId="0">
      <selection activeCell="A4" sqref="A4"/>
    </sheetView>
  </sheetViews>
  <sheetFormatPr baseColWidth="10" defaultRowHeight="16" x14ac:dyDescent="0.2"/>
  <cols>
    <col min="1" max="1" width="10.83203125" style="13"/>
    <col min="3" max="3" width="18.33203125" customWidth="1"/>
  </cols>
  <sheetData>
    <row r="1" spans="1:20" ht="39" customHeight="1" x14ac:dyDescent="0.2">
      <c r="B1" t="s">
        <v>0</v>
      </c>
      <c r="C1" s="40" t="s">
        <v>138</v>
      </c>
      <c r="D1" t="s">
        <v>1</v>
      </c>
      <c r="E1" t="s">
        <v>2</v>
      </c>
      <c r="F1" t="s">
        <v>3</v>
      </c>
      <c r="G1" t="s">
        <v>3</v>
      </c>
      <c r="H1" t="s">
        <v>3</v>
      </c>
      <c r="I1" t="s">
        <v>3</v>
      </c>
      <c r="J1" t="s">
        <v>75</v>
      </c>
      <c r="K1" t="s">
        <v>3</v>
      </c>
      <c r="L1" t="s">
        <v>3</v>
      </c>
      <c r="M1" t="s">
        <v>3</v>
      </c>
      <c r="N1" t="s">
        <v>76</v>
      </c>
      <c r="O1" t="s">
        <v>3</v>
      </c>
      <c r="P1" t="s">
        <v>3</v>
      </c>
      <c r="Q1" t="s">
        <v>3</v>
      </c>
      <c r="R1" t="s">
        <v>3</v>
      </c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231</v>
      </c>
      <c r="C3" t="s">
        <v>51</v>
      </c>
      <c r="D3" t="s">
        <v>137</v>
      </c>
      <c r="E3" s="13">
        <v>0</v>
      </c>
      <c r="F3" s="13">
        <v>100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36">
        <f>SUM(E3:R3)</f>
        <v>100</v>
      </c>
      <c r="T3" s="36">
        <f>COUNTIF(E3:R3,"&gt;0")</f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214"/>
  <sheetViews>
    <sheetView zoomScale="97" workbookViewId="0">
      <selection activeCell="C3" sqref="C3"/>
    </sheetView>
  </sheetViews>
  <sheetFormatPr baseColWidth="10" defaultRowHeight="16" x14ac:dyDescent="0.2"/>
  <cols>
    <col min="1" max="1" width="8.1640625" style="13" customWidth="1"/>
    <col min="2" max="2" width="19.33203125" bestFit="1" customWidth="1"/>
    <col min="3" max="3" width="23.1640625" bestFit="1" customWidth="1"/>
    <col min="4" max="4" width="8.83203125" customWidth="1"/>
    <col min="5" max="11" width="9.5" style="13" customWidth="1"/>
    <col min="12" max="12" width="10" style="13" customWidth="1"/>
    <col min="13" max="13" width="11.1640625" style="13" customWidth="1"/>
    <col min="14" max="14" width="9.5" style="13" customWidth="1"/>
    <col min="15" max="15" width="10.5" style="13" customWidth="1"/>
    <col min="16" max="18" width="9.5" style="13" customWidth="1"/>
    <col min="19" max="19" width="10.83203125" style="13"/>
    <col min="20" max="20" width="8.5" style="13" customWidth="1"/>
  </cols>
  <sheetData>
    <row r="1" spans="1:20" ht="31" x14ac:dyDescent="0.2">
      <c r="A1" s="33"/>
      <c r="B1" s="34" t="s">
        <v>0</v>
      </c>
      <c r="C1" s="34" t="s">
        <v>116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s="13" t="s">
        <v>48</v>
      </c>
      <c r="F2" s="13" t="s">
        <v>39</v>
      </c>
      <c r="G2" s="13" t="s">
        <v>40</v>
      </c>
      <c r="H2" s="13" t="s">
        <v>41</v>
      </c>
      <c r="I2" s="13" t="s">
        <v>35</v>
      </c>
      <c r="J2" s="13" t="s">
        <v>49</v>
      </c>
      <c r="K2" s="13" t="s">
        <v>60</v>
      </c>
      <c r="L2" s="13" t="s">
        <v>82</v>
      </c>
      <c r="M2" s="13" t="s">
        <v>83</v>
      </c>
      <c r="N2" s="13" t="s">
        <v>84</v>
      </c>
      <c r="O2" s="13" t="s">
        <v>46</v>
      </c>
      <c r="P2" s="13" t="s">
        <v>50</v>
      </c>
      <c r="Q2" s="13" t="s">
        <v>85</v>
      </c>
      <c r="R2" s="13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73</v>
      </c>
      <c r="C3" t="s">
        <v>51</v>
      </c>
      <c r="D3" t="s">
        <v>31</v>
      </c>
      <c r="E3" s="13">
        <v>195</v>
      </c>
      <c r="F3" s="13">
        <v>186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36">
        <f>SUM(E3:R3)</f>
        <v>381</v>
      </c>
      <c r="T3" s="36">
        <f>COUNTIF(E3:R3,"&gt;0")</f>
        <v>2</v>
      </c>
    </row>
    <row r="4" spans="1:20" x14ac:dyDescent="0.2">
      <c r="A4" s="13">
        <v>2</v>
      </c>
      <c r="B4" t="s">
        <v>121</v>
      </c>
      <c r="C4" t="s">
        <v>32</v>
      </c>
      <c r="D4" t="s">
        <v>31</v>
      </c>
      <c r="E4" s="13">
        <v>193</v>
      </c>
      <c r="F4" s="13">
        <v>188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36">
        <f>SUM(E4:R4)</f>
        <v>381</v>
      </c>
      <c r="T4" s="36">
        <f>COUNTIF(E4:R4,"&gt;0")</f>
        <v>2</v>
      </c>
    </row>
    <row r="5" spans="1:20" x14ac:dyDescent="0.2">
      <c r="A5" s="13">
        <v>3</v>
      </c>
      <c r="B5" t="s">
        <v>129</v>
      </c>
      <c r="C5" t="s">
        <v>51</v>
      </c>
      <c r="D5" t="s">
        <v>31</v>
      </c>
      <c r="E5" s="13">
        <v>183</v>
      </c>
      <c r="F5" s="13">
        <v>161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36">
        <f>SUM(E5:R5)</f>
        <v>344</v>
      </c>
      <c r="T5" s="36">
        <f>COUNTIF(E5:R5,"&gt;0")</f>
        <v>2</v>
      </c>
    </row>
    <row r="6" spans="1:20" x14ac:dyDescent="0.2">
      <c r="A6" s="13">
        <v>4</v>
      </c>
      <c r="B6" t="s">
        <v>57</v>
      </c>
      <c r="C6" t="s">
        <v>51</v>
      </c>
      <c r="D6" t="s">
        <v>70</v>
      </c>
      <c r="E6" s="13">
        <v>180</v>
      </c>
      <c r="F6" s="13">
        <v>156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36">
        <f>SUM(E6:R6)</f>
        <v>336</v>
      </c>
      <c r="T6" s="36">
        <f>COUNTIF(E6:R6,"&gt;0")</f>
        <v>2</v>
      </c>
    </row>
    <row r="7" spans="1:20" x14ac:dyDescent="0.2">
      <c r="A7" s="13">
        <v>5</v>
      </c>
      <c r="B7" t="s">
        <v>130</v>
      </c>
      <c r="C7" t="s">
        <v>51</v>
      </c>
      <c r="D7" t="s">
        <v>70</v>
      </c>
      <c r="E7" s="13">
        <v>179</v>
      </c>
      <c r="F7" s="13">
        <v>145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36">
        <f>SUM(E7:R7)</f>
        <v>324</v>
      </c>
      <c r="T7" s="36">
        <f>COUNTIF(E7:R7,"&gt;0")</f>
        <v>2</v>
      </c>
    </row>
    <row r="8" spans="1:20" x14ac:dyDescent="0.2">
      <c r="A8" s="13">
        <v>6</v>
      </c>
      <c r="B8" t="s">
        <v>117</v>
      </c>
      <c r="C8" t="s">
        <v>29</v>
      </c>
      <c r="D8" t="s">
        <v>68</v>
      </c>
      <c r="E8" s="13">
        <v>200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36">
        <f>SUM(E8:R8)</f>
        <v>200</v>
      </c>
      <c r="T8" s="36">
        <f>COUNTIF(E8:R8,"&gt;0")</f>
        <v>1</v>
      </c>
    </row>
    <row r="9" spans="1:20" x14ac:dyDescent="0.2">
      <c r="A9" s="13">
        <v>7</v>
      </c>
      <c r="B9" t="s">
        <v>240</v>
      </c>
      <c r="C9" t="s">
        <v>27</v>
      </c>
      <c r="D9" t="s">
        <v>31</v>
      </c>
      <c r="E9" s="13">
        <v>0</v>
      </c>
      <c r="F9" s="13">
        <v>200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36">
        <f>SUM(E9:R9)</f>
        <v>200</v>
      </c>
      <c r="T9" s="36">
        <f>COUNTIF(E9:R9,"&gt;0")</f>
        <v>1</v>
      </c>
    </row>
    <row r="10" spans="1:20" x14ac:dyDescent="0.2">
      <c r="A10" s="13">
        <v>8</v>
      </c>
      <c r="B10" t="s">
        <v>69</v>
      </c>
      <c r="C10" t="s">
        <v>27</v>
      </c>
      <c r="D10" t="s">
        <v>31</v>
      </c>
      <c r="E10" s="13">
        <v>199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36">
        <f>SUM(E10:R10)</f>
        <v>199</v>
      </c>
      <c r="T10" s="36">
        <f>COUNTIF(E10:R10,"&gt;0")</f>
        <v>1</v>
      </c>
    </row>
    <row r="11" spans="1:20" x14ac:dyDescent="0.2">
      <c r="A11" s="13">
        <v>9</v>
      </c>
      <c r="B11" t="s">
        <v>241</v>
      </c>
      <c r="C11" t="s">
        <v>27</v>
      </c>
      <c r="D11" t="s">
        <v>31</v>
      </c>
      <c r="E11" s="13">
        <v>0</v>
      </c>
      <c r="F11" s="13">
        <v>199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36">
        <f>SUM(E11:R11)</f>
        <v>199</v>
      </c>
      <c r="T11" s="36">
        <f>COUNTIF(E11:R11,"&gt;0")</f>
        <v>1</v>
      </c>
    </row>
    <row r="12" spans="1:20" x14ac:dyDescent="0.2">
      <c r="A12" s="13">
        <v>10</v>
      </c>
      <c r="B12" t="s">
        <v>118</v>
      </c>
      <c r="C12" t="s">
        <v>24</v>
      </c>
      <c r="D12" t="s">
        <v>70</v>
      </c>
      <c r="E12" s="13">
        <v>198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36">
        <f>SUM(E12:R12)</f>
        <v>198</v>
      </c>
      <c r="T12" s="36">
        <f>COUNTIF(E12:R12,"&gt;0")</f>
        <v>1</v>
      </c>
    </row>
    <row r="13" spans="1:20" x14ac:dyDescent="0.2">
      <c r="A13" s="13">
        <v>11</v>
      </c>
      <c r="B13" t="s">
        <v>242</v>
      </c>
      <c r="C13" t="s">
        <v>51</v>
      </c>
      <c r="D13" t="s">
        <v>31</v>
      </c>
      <c r="E13" s="13">
        <v>0</v>
      </c>
      <c r="F13" s="13">
        <v>198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36">
        <f>SUM(E13:R13)</f>
        <v>198</v>
      </c>
      <c r="T13" s="36">
        <f>COUNTIF(E13:R13,"&gt;0")</f>
        <v>1</v>
      </c>
    </row>
    <row r="14" spans="1:20" x14ac:dyDescent="0.2">
      <c r="A14" s="13">
        <v>12</v>
      </c>
      <c r="B14" t="s">
        <v>53</v>
      </c>
      <c r="C14" t="s">
        <v>24</v>
      </c>
      <c r="D14" t="s">
        <v>71</v>
      </c>
      <c r="E14" s="13">
        <v>197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36">
        <f>SUM(E14:R14)</f>
        <v>197</v>
      </c>
      <c r="T14" s="36">
        <f>COUNTIF(E14:R14,"&gt;0")</f>
        <v>1</v>
      </c>
    </row>
    <row r="15" spans="1:20" x14ac:dyDescent="0.2">
      <c r="A15" s="13">
        <v>13</v>
      </c>
      <c r="B15" t="s">
        <v>243</v>
      </c>
      <c r="C15" t="s">
        <v>51</v>
      </c>
      <c r="D15" t="s">
        <v>31</v>
      </c>
      <c r="E15" s="13">
        <v>0</v>
      </c>
      <c r="F15" s="13">
        <v>197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36">
        <f>SUM(E15:R15)</f>
        <v>197</v>
      </c>
      <c r="T15" s="36">
        <f>COUNTIF(E15:R15,"&gt;0")</f>
        <v>1</v>
      </c>
    </row>
    <row r="16" spans="1:20" x14ac:dyDescent="0.2">
      <c r="A16" s="13">
        <v>14</v>
      </c>
      <c r="B16" t="s">
        <v>119</v>
      </c>
      <c r="C16" t="s">
        <v>24</v>
      </c>
      <c r="D16" t="s">
        <v>70</v>
      </c>
      <c r="E16" s="13">
        <v>196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36">
        <f>SUM(E16:R16)</f>
        <v>196</v>
      </c>
      <c r="T16" s="36">
        <f>COUNTIF(E16:R16,"&gt;0")</f>
        <v>1</v>
      </c>
    </row>
    <row r="17" spans="1:20" x14ac:dyDescent="0.2">
      <c r="A17" s="13">
        <v>15</v>
      </c>
      <c r="B17" t="s">
        <v>244</v>
      </c>
      <c r="C17" t="s">
        <v>51</v>
      </c>
      <c r="D17" t="s">
        <v>68</v>
      </c>
      <c r="E17" s="13">
        <v>0</v>
      </c>
      <c r="F17" s="13">
        <v>196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36">
        <f>SUM(E17:R17)</f>
        <v>196</v>
      </c>
      <c r="T17" s="36">
        <f>COUNTIF(E17:R17,"&gt;0")</f>
        <v>1</v>
      </c>
    </row>
    <row r="18" spans="1:20" x14ac:dyDescent="0.2">
      <c r="A18" s="13">
        <v>16</v>
      </c>
      <c r="B18" t="s">
        <v>245</v>
      </c>
      <c r="C18" t="s">
        <v>32</v>
      </c>
      <c r="D18" t="s">
        <v>68</v>
      </c>
      <c r="E18" s="13">
        <v>0</v>
      </c>
      <c r="F18" s="13">
        <v>195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36">
        <f>SUM(E18:R18)</f>
        <v>195</v>
      </c>
      <c r="T18" s="36">
        <f>COUNTIF(E18:R18,"&gt;0")</f>
        <v>1</v>
      </c>
    </row>
    <row r="19" spans="1:20" x14ac:dyDescent="0.2">
      <c r="A19" s="13">
        <v>17</v>
      </c>
      <c r="B19" t="s">
        <v>120</v>
      </c>
      <c r="C19" t="s">
        <v>32</v>
      </c>
      <c r="D19" t="s">
        <v>31</v>
      </c>
      <c r="E19" s="13">
        <v>194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36">
        <f>SUM(E19:R19)</f>
        <v>194</v>
      </c>
      <c r="T19" s="36">
        <f>COUNTIF(E19:R19,"&gt;0")</f>
        <v>1</v>
      </c>
    </row>
    <row r="20" spans="1:20" x14ac:dyDescent="0.2">
      <c r="A20" s="13">
        <v>18</v>
      </c>
      <c r="B20" t="s">
        <v>246</v>
      </c>
      <c r="C20" t="s">
        <v>29</v>
      </c>
      <c r="D20" t="s">
        <v>31</v>
      </c>
      <c r="E20" s="13">
        <v>0</v>
      </c>
      <c r="F20" s="13">
        <v>194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36">
        <f>SUM(E20:R20)</f>
        <v>194</v>
      </c>
      <c r="T20" s="36">
        <f>COUNTIF(E20:R20,"&gt;0")</f>
        <v>1</v>
      </c>
    </row>
    <row r="21" spans="1:20" x14ac:dyDescent="0.2">
      <c r="A21" s="13">
        <v>19</v>
      </c>
      <c r="B21" t="s">
        <v>247</v>
      </c>
      <c r="C21" t="s">
        <v>34</v>
      </c>
      <c r="D21" t="s">
        <v>68</v>
      </c>
      <c r="E21" s="13">
        <v>0</v>
      </c>
      <c r="F21" s="13">
        <v>193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36">
        <f>SUM(E21:R21)</f>
        <v>193</v>
      </c>
      <c r="T21" s="36">
        <f>COUNTIF(E21:R21,"&gt;0")</f>
        <v>1</v>
      </c>
    </row>
    <row r="22" spans="1:20" x14ac:dyDescent="0.2">
      <c r="A22" s="13">
        <v>20</v>
      </c>
      <c r="B22" t="s">
        <v>122</v>
      </c>
      <c r="C22" t="s">
        <v>27</v>
      </c>
      <c r="D22" t="s">
        <v>31</v>
      </c>
      <c r="E22" s="13">
        <v>192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36">
        <f>SUM(E22:R22)</f>
        <v>192</v>
      </c>
      <c r="T22" s="36">
        <f>COUNTIF(E22:R22,"&gt;0")</f>
        <v>1</v>
      </c>
    </row>
    <row r="23" spans="1:20" x14ac:dyDescent="0.2">
      <c r="A23" s="13">
        <v>21</v>
      </c>
      <c r="B23" t="s">
        <v>248</v>
      </c>
      <c r="C23" t="s">
        <v>27</v>
      </c>
      <c r="D23" t="s">
        <v>70</v>
      </c>
      <c r="E23" s="13">
        <v>0</v>
      </c>
      <c r="F23" s="13">
        <v>192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36">
        <f>SUM(E23:R23)</f>
        <v>192</v>
      </c>
      <c r="T23" s="36">
        <f>COUNTIF(E23:R23,"&gt;0")</f>
        <v>1</v>
      </c>
    </row>
    <row r="24" spans="1:20" x14ac:dyDescent="0.2">
      <c r="A24" s="13">
        <v>22</v>
      </c>
      <c r="B24" t="s">
        <v>123</v>
      </c>
      <c r="C24" t="s">
        <v>51</v>
      </c>
      <c r="D24" t="s">
        <v>70</v>
      </c>
      <c r="E24" s="13">
        <v>191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36">
        <f>SUM(E24:R24)</f>
        <v>191</v>
      </c>
      <c r="T24" s="36">
        <f>COUNTIF(E24:R24,"&gt;0")</f>
        <v>1</v>
      </c>
    </row>
    <row r="25" spans="1:20" x14ac:dyDescent="0.2">
      <c r="A25" s="13">
        <v>23</v>
      </c>
      <c r="B25" t="s">
        <v>249</v>
      </c>
      <c r="C25" t="s">
        <v>27</v>
      </c>
      <c r="D25" t="s">
        <v>31</v>
      </c>
      <c r="E25" s="13">
        <v>0</v>
      </c>
      <c r="F25" s="13">
        <v>191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36">
        <f>SUM(E25:R25)</f>
        <v>191</v>
      </c>
      <c r="T25" s="36">
        <f>COUNTIF(E25:R25,"&gt;0")</f>
        <v>1</v>
      </c>
    </row>
    <row r="26" spans="1:20" x14ac:dyDescent="0.2">
      <c r="A26" s="13">
        <v>24</v>
      </c>
      <c r="B26" t="s">
        <v>52</v>
      </c>
      <c r="C26" t="s">
        <v>51</v>
      </c>
      <c r="D26" t="s">
        <v>70</v>
      </c>
      <c r="E26" s="13">
        <v>190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36">
        <f>SUM(E26:R26)</f>
        <v>190</v>
      </c>
      <c r="T26" s="36">
        <f>COUNTIF(E26:R26,"&gt;0")</f>
        <v>1</v>
      </c>
    </row>
    <row r="27" spans="1:20" x14ac:dyDescent="0.2">
      <c r="A27" s="13">
        <v>25</v>
      </c>
      <c r="B27" t="s">
        <v>250</v>
      </c>
      <c r="C27" t="s">
        <v>51</v>
      </c>
      <c r="D27" t="s">
        <v>31</v>
      </c>
      <c r="E27" s="13">
        <v>0</v>
      </c>
      <c r="F27" s="13">
        <v>190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36">
        <f>SUM(E27:R27)</f>
        <v>190</v>
      </c>
      <c r="T27" s="36">
        <f>COUNTIF(E27:R27,"&gt;0")</f>
        <v>1</v>
      </c>
    </row>
    <row r="28" spans="1:20" x14ac:dyDescent="0.2">
      <c r="A28" s="13">
        <v>26</v>
      </c>
      <c r="B28" t="s">
        <v>124</v>
      </c>
      <c r="C28" t="s">
        <v>27</v>
      </c>
      <c r="D28" t="s">
        <v>68</v>
      </c>
      <c r="E28" s="13">
        <v>189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36">
        <f>SUM(E28:R28)</f>
        <v>189</v>
      </c>
      <c r="T28" s="36">
        <f>COUNTIF(E28:R28,"&gt;0")</f>
        <v>1</v>
      </c>
    </row>
    <row r="29" spans="1:20" x14ac:dyDescent="0.2">
      <c r="A29" s="13">
        <v>27</v>
      </c>
      <c r="B29" t="s">
        <v>251</v>
      </c>
      <c r="C29" t="s">
        <v>34</v>
      </c>
      <c r="D29" t="s">
        <v>31</v>
      </c>
      <c r="E29" s="13">
        <v>0</v>
      </c>
      <c r="F29" s="13">
        <v>189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36">
        <f>SUM(E29:R29)</f>
        <v>189</v>
      </c>
      <c r="T29" s="36">
        <f>COUNTIF(E29:R29,"&gt;0")</f>
        <v>1</v>
      </c>
    </row>
    <row r="30" spans="1:20" x14ac:dyDescent="0.2">
      <c r="A30" s="13">
        <v>28</v>
      </c>
      <c r="B30" t="s">
        <v>54</v>
      </c>
      <c r="C30" t="s">
        <v>51</v>
      </c>
      <c r="D30" t="s">
        <v>70</v>
      </c>
      <c r="E30" s="13">
        <v>188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36">
        <f>SUM(E30:R30)</f>
        <v>188</v>
      </c>
      <c r="T30" s="36">
        <f>COUNTIF(E30:R30,"&gt;0")</f>
        <v>1</v>
      </c>
    </row>
    <row r="31" spans="1:20" x14ac:dyDescent="0.2">
      <c r="A31" s="13">
        <v>29</v>
      </c>
      <c r="B31" t="s">
        <v>125</v>
      </c>
      <c r="C31" t="s">
        <v>51</v>
      </c>
      <c r="D31" t="s">
        <v>68</v>
      </c>
      <c r="E31" s="13">
        <v>187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36">
        <f>SUM(E31:R31)</f>
        <v>187</v>
      </c>
      <c r="T31" s="36">
        <f>COUNTIF(E31:R31,"&gt;0")</f>
        <v>1</v>
      </c>
    </row>
    <row r="32" spans="1:20" x14ac:dyDescent="0.2">
      <c r="A32" s="13">
        <v>30</v>
      </c>
      <c r="B32" t="s">
        <v>96</v>
      </c>
      <c r="C32" t="s">
        <v>45</v>
      </c>
      <c r="D32" t="s">
        <v>31</v>
      </c>
      <c r="E32" s="13">
        <v>0</v>
      </c>
      <c r="F32" s="13">
        <v>187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36">
        <f>SUM(E32:R32)</f>
        <v>187</v>
      </c>
      <c r="T32" s="36">
        <f>COUNTIF(E32:R32,"&gt;0")</f>
        <v>1</v>
      </c>
    </row>
    <row r="33" spans="1:20" x14ac:dyDescent="0.2">
      <c r="A33" s="13">
        <v>31</v>
      </c>
      <c r="B33" t="s">
        <v>126</v>
      </c>
      <c r="C33" t="s">
        <v>72</v>
      </c>
      <c r="D33" t="s">
        <v>68</v>
      </c>
      <c r="E33" s="13">
        <v>186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36">
        <f>SUM(E33:R33)</f>
        <v>186</v>
      </c>
      <c r="T33" s="36">
        <f>COUNTIF(E33:R33,"&gt;0")</f>
        <v>1</v>
      </c>
    </row>
    <row r="34" spans="1:20" x14ac:dyDescent="0.2">
      <c r="A34" s="13">
        <v>32</v>
      </c>
      <c r="B34" t="s">
        <v>127</v>
      </c>
      <c r="C34" t="s">
        <v>27</v>
      </c>
      <c r="D34" t="s">
        <v>68</v>
      </c>
      <c r="E34" s="13">
        <v>185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36">
        <f>SUM(E34:R34)</f>
        <v>185</v>
      </c>
      <c r="T34" s="36">
        <f>COUNTIF(E34:R34,"&gt;0")</f>
        <v>1</v>
      </c>
    </row>
    <row r="35" spans="1:20" x14ac:dyDescent="0.2">
      <c r="A35" s="13">
        <v>33</v>
      </c>
      <c r="B35" t="s">
        <v>252</v>
      </c>
      <c r="C35" t="s">
        <v>27</v>
      </c>
      <c r="D35" t="s">
        <v>70</v>
      </c>
      <c r="E35" s="13">
        <v>0</v>
      </c>
      <c r="F35" s="13">
        <v>185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36">
        <f>SUM(E35:R35)</f>
        <v>185</v>
      </c>
      <c r="T35" s="36">
        <f>COUNTIF(E35:R35,"&gt;0")</f>
        <v>1</v>
      </c>
    </row>
    <row r="36" spans="1:20" x14ac:dyDescent="0.2">
      <c r="A36" s="13">
        <v>34</v>
      </c>
      <c r="B36" t="s">
        <v>128</v>
      </c>
      <c r="C36" t="s">
        <v>27</v>
      </c>
      <c r="D36" t="s">
        <v>31</v>
      </c>
      <c r="E36" s="13">
        <v>184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36">
        <f>SUM(E36:R36)</f>
        <v>184</v>
      </c>
      <c r="T36" s="36">
        <f>COUNTIF(E36:R36,"&gt;0")</f>
        <v>1</v>
      </c>
    </row>
    <row r="37" spans="1:20" x14ac:dyDescent="0.2">
      <c r="A37" s="13">
        <v>35</v>
      </c>
      <c r="B37" t="s">
        <v>253</v>
      </c>
      <c r="C37" t="s">
        <v>45</v>
      </c>
      <c r="D37" t="s">
        <v>68</v>
      </c>
      <c r="E37" s="13">
        <v>0</v>
      </c>
      <c r="F37" s="13">
        <v>184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36">
        <f>SUM(E37:R37)</f>
        <v>184</v>
      </c>
      <c r="T37" s="36">
        <f>COUNTIF(E37:R37,"&gt;0")</f>
        <v>1</v>
      </c>
    </row>
    <row r="38" spans="1:20" x14ac:dyDescent="0.2">
      <c r="A38" s="13">
        <v>36</v>
      </c>
      <c r="B38" t="s">
        <v>254</v>
      </c>
      <c r="C38" t="s">
        <v>27</v>
      </c>
      <c r="D38" t="s">
        <v>31</v>
      </c>
      <c r="E38" s="13">
        <v>0</v>
      </c>
      <c r="F38" s="13">
        <v>183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36">
        <f>SUM(E38:R38)</f>
        <v>183</v>
      </c>
      <c r="T38" s="36">
        <f>COUNTIF(E38:R38,"&gt;0")</f>
        <v>1</v>
      </c>
    </row>
    <row r="39" spans="1:20" x14ac:dyDescent="0.2">
      <c r="A39" s="13">
        <v>37</v>
      </c>
      <c r="B39" t="s">
        <v>56</v>
      </c>
      <c r="C39" t="s">
        <v>27</v>
      </c>
      <c r="D39" t="s">
        <v>31</v>
      </c>
      <c r="E39" s="13">
        <v>182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36">
        <f>SUM(E39:R39)</f>
        <v>182</v>
      </c>
      <c r="T39" s="36">
        <f>COUNTIF(E39:R39,"&gt;0")</f>
        <v>1</v>
      </c>
    </row>
    <row r="40" spans="1:20" x14ac:dyDescent="0.2">
      <c r="A40" s="13">
        <v>38</v>
      </c>
      <c r="B40" t="s">
        <v>255</v>
      </c>
      <c r="C40" t="s">
        <v>104</v>
      </c>
      <c r="D40" t="s">
        <v>68</v>
      </c>
      <c r="E40" s="13">
        <v>0</v>
      </c>
      <c r="F40" s="13">
        <v>182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36">
        <f>SUM(E40:R40)</f>
        <v>182</v>
      </c>
      <c r="T40" s="36">
        <f>COUNTIF(E40:R40,"&gt;0")</f>
        <v>1</v>
      </c>
    </row>
    <row r="41" spans="1:20" x14ac:dyDescent="0.2">
      <c r="A41" s="13">
        <v>39</v>
      </c>
      <c r="B41" t="s">
        <v>55</v>
      </c>
      <c r="C41" t="s">
        <v>51</v>
      </c>
      <c r="D41" t="s">
        <v>71</v>
      </c>
      <c r="E41" s="13">
        <v>181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36">
        <f>SUM(E41:R41)</f>
        <v>181</v>
      </c>
      <c r="T41" s="36">
        <f>COUNTIF(E41:R41,"&gt;0")</f>
        <v>1</v>
      </c>
    </row>
    <row r="42" spans="1:20" x14ac:dyDescent="0.2">
      <c r="A42" s="13">
        <v>40</v>
      </c>
      <c r="B42" t="s">
        <v>256</v>
      </c>
      <c r="C42" t="s">
        <v>104</v>
      </c>
      <c r="D42" t="s">
        <v>71</v>
      </c>
      <c r="E42" s="13">
        <v>0</v>
      </c>
      <c r="F42" s="13">
        <v>181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36">
        <f>SUM(E42:R42)</f>
        <v>181</v>
      </c>
      <c r="T42" s="36">
        <f>COUNTIF(E42:R42,"&gt;0")</f>
        <v>1</v>
      </c>
    </row>
    <row r="43" spans="1:20" x14ac:dyDescent="0.2">
      <c r="A43" s="13">
        <v>41</v>
      </c>
      <c r="B43" t="s">
        <v>257</v>
      </c>
      <c r="C43" t="s">
        <v>32</v>
      </c>
      <c r="D43" t="s">
        <v>31</v>
      </c>
      <c r="E43" s="13">
        <v>0</v>
      </c>
      <c r="F43" s="13">
        <v>180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36">
        <f>SUM(E43:R43)</f>
        <v>180</v>
      </c>
      <c r="T43" s="36">
        <f>COUNTIF(E43:R43,"&gt;0")</f>
        <v>1</v>
      </c>
    </row>
    <row r="44" spans="1:20" x14ac:dyDescent="0.2">
      <c r="A44" s="13">
        <v>42</v>
      </c>
      <c r="B44" t="s">
        <v>258</v>
      </c>
      <c r="C44" t="s">
        <v>24</v>
      </c>
      <c r="D44" t="s">
        <v>71</v>
      </c>
      <c r="E44" s="13">
        <v>0</v>
      </c>
      <c r="F44" s="13">
        <v>179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36">
        <f>SUM(E44:R44)</f>
        <v>179</v>
      </c>
      <c r="T44" s="36">
        <f>COUNTIF(E44:R44,"&gt;0")</f>
        <v>1</v>
      </c>
    </row>
    <row r="45" spans="1:20" x14ac:dyDescent="0.2">
      <c r="A45" s="13">
        <v>43</v>
      </c>
      <c r="B45" t="s">
        <v>259</v>
      </c>
      <c r="C45" t="s">
        <v>34</v>
      </c>
      <c r="D45" t="s">
        <v>70</v>
      </c>
      <c r="E45" s="13">
        <v>0</v>
      </c>
      <c r="F45" s="13">
        <v>178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36">
        <f>SUM(E45:R45)</f>
        <v>178</v>
      </c>
      <c r="T45" s="36">
        <f>COUNTIF(E45:R45,"&gt;0")</f>
        <v>1</v>
      </c>
    </row>
    <row r="46" spans="1:20" x14ac:dyDescent="0.2">
      <c r="A46" s="13">
        <v>44</v>
      </c>
      <c r="B46" t="s">
        <v>260</v>
      </c>
      <c r="C46" t="s">
        <v>27</v>
      </c>
      <c r="D46" t="s">
        <v>71</v>
      </c>
      <c r="E46" s="13">
        <v>0</v>
      </c>
      <c r="F46" s="13">
        <v>177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36">
        <f>SUM(E46:R46)</f>
        <v>177</v>
      </c>
      <c r="T46" s="36">
        <f>COUNTIF(E46:R46,"&gt;0")</f>
        <v>1</v>
      </c>
    </row>
    <row r="47" spans="1:20" x14ac:dyDescent="0.2">
      <c r="A47" s="13">
        <v>45</v>
      </c>
      <c r="B47" t="s">
        <v>261</v>
      </c>
      <c r="C47" t="s">
        <v>104</v>
      </c>
      <c r="D47" t="s">
        <v>31</v>
      </c>
      <c r="E47" s="13">
        <v>0</v>
      </c>
      <c r="F47" s="13">
        <v>176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36">
        <f>SUM(E47:R47)</f>
        <v>176</v>
      </c>
      <c r="T47" s="36">
        <f>COUNTIF(E47:R47,"&gt;0")</f>
        <v>1</v>
      </c>
    </row>
    <row r="48" spans="1:20" x14ac:dyDescent="0.2">
      <c r="A48" s="13">
        <v>46</v>
      </c>
      <c r="B48" t="s">
        <v>262</v>
      </c>
      <c r="C48" t="s">
        <v>27</v>
      </c>
      <c r="D48" t="s">
        <v>31</v>
      </c>
      <c r="E48" s="13">
        <v>0</v>
      </c>
      <c r="F48" s="13">
        <v>175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36">
        <f>SUM(E48:R48)</f>
        <v>175</v>
      </c>
      <c r="T48" s="36">
        <f>COUNTIF(E48:R48,"&gt;0")</f>
        <v>1</v>
      </c>
    </row>
    <row r="49" spans="1:20" x14ac:dyDescent="0.2">
      <c r="A49" s="13">
        <v>47</v>
      </c>
      <c r="B49" t="s">
        <v>263</v>
      </c>
      <c r="C49" t="s">
        <v>27</v>
      </c>
      <c r="D49" t="s">
        <v>68</v>
      </c>
      <c r="E49" s="13">
        <v>0</v>
      </c>
      <c r="F49" s="13">
        <v>174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36">
        <f>SUM(E49:R49)</f>
        <v>174</v>
      </c>
      <c r="T49" s="36">
        <f>COUNTIF(E49:R49,"&gt;0")</f>
        <v>1</v>
      </c>
    </row>
    <row r="50" spans="1:20" x14ac:dyDescent="0.2">
      <c r="A50" s="13">
        <v>48</v>
      </c>
      <c r="B50" t="s">
        <v>264</v>
      </c>
      <c r="C50" t="s">
        <v>104</v>
      </c>
      <c r="D50" t="s">
        <v>68</v>
      </c>
      <c r="E50" s="13">
        <v>0</v>
      </c>
      <c r="F50" s="13">
        <v>173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36">
        <f>SUM(E50:R50)</f>
        <v>173</v>
      </c>
      <c r="T50" s="36">
        <f>COUNTIF(E50:R50,"&gt;0")</f>
        <v>1</v>
      </c>
    </row>
    <row r="51" spans="1:20" x14ac:dyDescent="0.2">
      <c r="A51" s="13">
        <v>49</v>
      </c>
      <c r="B51" t="s">
        <v>265</v>
      </c>
      <c r="C51" t="s">
        <v>27</v>
      </c>
      <c r="D51" t="s">
        <v>31</v>
      </c>
      <c r="E51" s="13">
        <v>0</v>
      </c>
      <c r="F51" s="13">
        <v>172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36">
        <f>SUM(E51:R51)</f>
        <v>172</v>
      </c>
      <c r="T51" s="36">
        <f>COUNTIF(E51:R51,"&gt;0")</f>
        <v>1</v>
      </c>
    </row>
    <row r="52" spans="1:20" x14ac:dyDescent="0.2">
      <c r="A52" s="13">
        <v>50</v>
      </c>
      <c r="B52" t="s">
        <v>266</v>
      </c>
      <c r="C52" t="s">
        <v>32</v>
      </c>
      <c r="D52" t="s">
        <v>70</v>
      </c>
      <c r="E52" s="13">
        <v>0</v>
      </c>
      <c r="F52" s="13">
        <v>171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36">
        <f>SUM(E52:R52)</f>
        <v>171</v>
      </c>
      <c r="T52" s="36">
        <f>COUNTIF(E52:R52,"&gt;0")</f>
        <v>1</v>
      </c>
    </row>
    <row r="53" spans="1:20" x14ac:dyDescent="0.2">
      <c r="A53" s="13">
        <v>51</v>
      </c>
      <c r="B53" t="s">
        <v>267</v>
      </c>
      <c r="C53" t="s">
        <v>51</v>
      </c>
      <c r="D53" t="s">
        <v>68</v>
      </c>
      <c r="E53" s="13">
        <v>0</v>
      </c>
      <c r="F53" s="13">
        <v>170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36">
        <f>SUM(E53:R53)</f>
        <v>170</v>
      </c>
      <c r="T53" s="36">
        <f>COUNTIF(E53:R53,"&gt;0")</f>
        <v>1</v>
      </c>
    </row>
    <row r="54" spans="1:20" x14ac:dyDescent="0.2">
      <c r="A54" s="13">
        <v>52</v>
      </c>
      <c r="B54" t="s">
        <v>268</v>
      </c>
      <c r="C54" t="s">
        <v>27</v>
      </c>
      <c r="D54" t="s">
        <v>68</v>
      </c>
      <c r="E54" s="13">
        <v>0</v>
      </c>
      <c r="F54" s="13">
        <v>169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36">
        <f>SUM(E54:R54)</f>
        <v>169</v>
      </c>
      <c r="T54" s="36">
        <f>COUNTIF(E54:R54,"&gt;0")</f>
        <v>1</v>
      </c>
    </row>
    <row r="55" spans="1:20" x14ac:dyDescent="0.2">
      <c r="A55" s="13">
        <v>53</v>
      </c>
      <c r="B55" t="s">
        <v>269</v>
      </c>
      <c r="C55" t="s">
        <v>51</v>
      </c>
      <c r="D55" t="s">
        <v>31</v>
      </c>
      <c r="E55" s="13">
        <v>0</v>
      </c>
      <c r="F55" s="13">
        <v>168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36">
        <f>SUM(E55:R55)</f>
        <v>168</v>
      </c>
      <c r="T55" s="36">
        <f>COUNTIF(E55:R55,"&gt;0")</f>
        <v>1</v>
      </c>
    </row>
    <row r="56" spans="1:20" x14ac:dyDescent="0.2">
      <c r="A56" s="13">
        <v>54</v>
      </c>
      <c r="B56" t="s">
        <v>270</v>
      </c>
      <c r="C56" t="s">
        <v>51</v>
      </c>
      <c r="D56" t="s">
        <v>31</v>
      </c>
      <c r="E56" s="13">
        <v>0</v>
      </c>
      <c r="F56" s="13">
        <v>167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36">
        <f>SUM(E56:R56)</f>
        <v>167</v>
      </c>
      <c r="T56" s="36">
        <f>COUNTIF(E56:R56,"&gt;0")</f>
        <v>1</v>
      </c>
    </row>
    <row r="57" spans="1:20" x14ac:dyDescent="0.2">
      <c r="A57" s="13">
        <v>55</v>
      </c>
      <c r="B57" t="s">
        <v>271</v>
      </c>
      <c r="C57" t="s">
        <v>51</v>
      </c>
      <c r="D57" t="s">
        <v>31</v>
      </c>
      <c r="E57" s="13">
        <v>0</v>
      </c>
      <c r="F57" s="13">
        <v>166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36">
        <f>SUM(E57:R57)</f>
        <v>166</v>
      </c>
      <c r="T57" s="36">
        <f>COUNTIF(E57:R57,"&gt;0")</f>
        <v>1</v>
      </c>
    </row>
    <row r="58" spans="1:20" x14ac:dyDescent="0.2">
      <c r="A58" s="13">
        <v>56</v>
      </c>
      <c r="B58" t="s">
        <v>272</v>
      </c>
      <c r="C58" t="s">
        <v>51</v>
      </c>
      <c r="D58" t="s">
        <v>31</v>
      </c>
      <c r="E58" s="13">
        <v>0</v>
      </c>
      <c r="F58" s="13">
        <v>165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36">
        <f>SUM(E58:R58)</f>
        <v>165</v>
      </c>
      <c r="T58" s="36">
        <f>COUNTIF(E58:R58,"&gt;0")</f>
        <v>1</v>
      </c>
    </row>
    <row r="59" spans="1:20" x14ac:dyDescent="0.2">
      <c r="A59" s="13">
        <v>57</v>
      </c>
      <c r="B59" t="s">
        <v>273</v>
      </c>
      <c r="C59" t="s">
        <v>51</v>
      </c>
      <c r="D59" t="s">
        <v>71</v>
      </c>
      <c r="E59" s="13">
        <v>0</v>
      </c>
      <c r="F59" s="13">
        <v>164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36">
        <f>SUM(E59:R59)</f>
        <v>164</v>
      </c>
      <c r="T59" s="36">
        <f>COUNTIF(E59:R59,"&gt;0")</f>
        <v>1</v>
      </c>
    </row>
    <row r="60" spans="1:20" x14ac:dyDescent="0.2">
      <c r="A60" s="13">
        <v>58</v>
      </c>
      <c r="B60" t="s">
        <v>274</v>
      </c>
      <c r="C60" t="s">
        <v>51</v>
      </c>
      <c r="D60" t="s">
        <v>31</v>
      </c>
      <c r="E60" s="13">
        <v>0</v>
      </c>
      <c r="F60" s="13">
        <v>163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36">
        <f>SUM(E60:R60)</f>
        <v>163</v>
      </c>
      <c r="T60" s="36">
        <f>COUNTIF(E60:R60,"&gt;0")</f>
        <v>1</v>
      </c>
    </row>
    <row r="61" spans="1:20" x14ac:dyDescent="0.2">
      <c r="A61" s="13">
        <v>59</v>
      </c>
      <c r="B61" t="s">
        <v>275</v>
      </c>
      <c r="C61" t="s">
        <v>27</v>
      </c>
      <c r="D61" t="s">
        <v>68</v>
      </c>
      <c r="E61" s="13">
        <v>0</v>
      </c>
      <c r="F61" s="13">
        <v>162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v>0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36">
        <f>SUM(E61:R61)</f>
        <v>162</v>
      </c>
      <c r="T61" s="36">
        <f>COUNTIF(E61:R61,"&gt;0")</f>
        <v>1</v>
      </c>
    </row>
    <row r="62" spans="1:20" x14ac:dyDescent="0.2">
      <c r="A62" s="13">
        <v>60</v>
      </c>
      <c r="B62" t="s">
        <v>276</v>
      </c>
      <c r="C62" t="s">
        <v>51</v>
      </c>
      <c r="D62" t="s">
        <v>31</v>
      </c>
      <c r="E62" s="13">
        <v>0</v>
      </c>
      <c r="F62" s="13">
        <v>160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36">
        <f>SUM(E62:R62)</f>
        <v>160</v>
      </c>
      <c r="T62" s="36">
        <f>COUNTIF(E62:R62,"&gt;0")</f>
        <v>1</v>
      </c>
    </row>
    <row r="63" spans="1:20" x14ac:dyDescent="0.2">
      <c r="A63" s="13">
        <v>61</v>
      </c>
      <c r="B63" t="s">
        <v>277</v>
      </c>
      <c r="C63" t="s">
        <v>27</v>
      </c>
      <c r="D63" t="s">
        <v>68</v>
      </c>
      <c r="E63" s="13">
        <v>0</v>
      </c>
      <c r="F63" s="13">
        <v>159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>
        <v>0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0</v>
      </c>
      <c r="S63" s="36">
        <f>SUM(E63:R63)</f>
        <v>159</v>
      </c>
      <c r="T63" s="36">
        <f>COUNTIF(E63:R63,"&gt;0")</f>
        <v>1</v>
      </c>
    </row>
    <row r="64" spans="1:20" x14ac:dyDescent="0.2">
      <c r="A64" s="13">
        <v>62</v>
      </c>
      <c r="B64" t="s">
        <v>278</v>
      </c>
      <c r="C64" t="s">
        <v>27</v>
      </c>
      <c r="D64" t="s">
        <v>279</v>
      </c>
      <c r="E64" s="13">
        <v>0</v>
      </c>
      <c r="F64" s="13">
        <v>158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36">
        <f>SUM(E64:R64)</f>
        <v>158</v>
      </c>
      <c r="T64" s="36">
        <f>COUNTIF(E64:R64,"&gt;0")</f>
        <v>1</v>
      </c>
    </row>
    <row r="65" spans="1:20" x14ac:dyDescent="0.2">
      <c r="A65" s="13">
        <v>63</v>
      </c>
      <c r="B65" t="s">
        <v>280</v>
      </c>
      <c r="C65" t="s">
        <v>34</v>
      </c>
      <c r="D65" t="s">
        <v>70</v>
      </c>
      <c r="E65" s="13">
        <v>0</v>
      </c>
      <c r="F65" s="13">
        <v>157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36">
        <f>SUM(E65:R65)</f>
        <v>157</v>
      </c>
      <c r="T65" s="36">
        <f>COUNTIF(E65:R65,"&gt;0")</f>
        <v>1</v>
      </c>
    </row>
    <row r="66" spans="1:20" x14ac:dyDescent="0.2">
      <c r="A66" s="13">
        <v>64</v>
      </c>
      <c r="B66" t="s">
        <v>281</v>
      </c>
      <c r="C66" t="s">
        <v>24</v>
      </c>
      <c r="D66" t="s">
        <v>74</v>
      </c>
      <c r="E66" s="13">
        <v>0</v>
      </c>
      <c r="F66" s="13">
        <v>155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36">
        <f>SUM(E66:R66)</f>
        <v>155</v>
      </c>
      <c r="T66" s="36">
        <f>COUNTIF(E66:R66,"&gt;0")</f>
        <v>1</v>
      </c>
    </row>
    <row r="67" spans="1:20" x14ac:dyDescent="0.2">
      <c r="A67" s="13">
        <v>65</v>
      </c>
      <c r="B67" t="s">
        <v>282</v>
      </c>
      <c r="C67" t="s">
        <v>45</v>
      </c>
      <c r="D67" t="s">
        <v>31</v>
      </c>
      <c r="E67" s="13">
        <v>0</v>
      </c>
      <c r="F67" s="13">
        <v>154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36">
        <f>SUM(E67:R67)</f>
        <v>154</v>
      </c>
      <c r="T67" s="36">
        <f>COUNTIF(E67:R67,"&gt;0")</f>
        <v>1</v>
      </c>
    </row>
    <row r="68" spans="1:20" x14ac:dyDescent="0.2">
      <c r="A68" s="13">
        <v>66</v>
      </c>
      <c r="B68" t="s">
        <v>283</v>
      </c>
      <c r="C68" t="s">
        <v>45</v>
      </c>
      <c r="D68" t="s">
        <v>68</v>
      </c>
      <c r="E68" s="13">
        <v>0</v>
      </c>
      <c r="F68" s="13">
        <v>153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  <c r="O68" s="13">
        <v>0</v>
      </c>
      <c r="P68" s="13">
        <v>0</v>
      </c>
      <c r="Q68" s="13">
        <v>0</v>
      </c>
      <c r="R68" s="13">
        <v>0</v>
      </c>
      <c r="S68" s="36">
        <f>SUM(E68:R68)</f>
        <v>153</v>
      </c>
      <c r="T68" s="36">
        <f>COUNTIF(E68:R68,"&gt;0")</f>
        <v>1</v>
      </c>
    </row>
    <row r="69" spans="1:20" x14ac:dyDescent="0.2">
      <c r="A69" s="13">
        <v>67</v>
      </c>
      <c r="B69" t="s">
        <v>284</v>
      </c>
      <c r="C69" t="s">
        <v>27</v>
      </c>
      <c r="D69" t="s">
        <v>68</v>
      </c>
      <c r="E69" s="13">
        <v>0</v>
      </c>
      <c r="F69" s="13">
        <v>152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13">
        <v>0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0</v>
      </c>
      <c r="S69" s="36">
        <f>SUM(E69:R69)</f>
        <v>152</v>
      </c>
      <c r="T69" s="36">
        <f>COUNTIF(E69:R69,"&gt;0")</f>
        <v>1</v>
      </c>
    </row>
    <row r="70" spans="1:20" x14ac:dyDescent="0.2">
      <c r="A70" s="13">
        <v>68</v>
      </c>
      <c r="B70" t="s">
        <v>285</v>
      </c>
      <c r="C70" t="s">
        <v>104</v>
      </c>
      <c r="D70" t="s">
        <v>68</v>
      </c>
      <c r="E70" s="13">
        <v>0</v>
      </c>
      <c r="F70" s="13">
        <v>151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36">
        <f>SUM(E70:R70)</f>
        <v>151</v>
      </c>
      <c r="T70" s="36">
        <f>COUNTIF(E70:R70,"&gt;0")</f>
        <v>1</v>
      </c>
    </row>
    <row r="71" spans="1:20" x14ac:dyDescent="0.2">
      <c r="A71" s="13">
        <v>69</v>
      </c>
      <c r="B71" t="s">
        <v>286</v>
      </c>
      <c r="C71" t="s">
        <v>104</v>
      </c>
      <c r="D71" t="s">
        <v>31</v>
      </c>
      <c r="E71" s="13">
        <v>0</v>
      </c>
      <c r="F71" s="13">
        <v>150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36">
        <f>SUM(E71:R71)</f>
        <v>150</v>
      </c>
      <c r="T71" s="36">
        <f>COUNTIF(E71:R71,"&gt;0")</f>
        <v>1</v>
      </c>
    </row>
    <row r="72" spans="1:20" x14ac:dyDescent="0.2">
      <c r="A72" s="13">
        <v>70</v>
      </c>
      <c r="B72" t="s">
        <v>287</v>
      </c>
      <c r="C72" t="s">
        <v>104</v>
      </c>
      <c r="D72" t="s">
        <v>70</v>
      </c>
      <c r="E72" s="13">
        <v>0</v>
      </c>
      <c r="F72" s="13">
        <v>149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36">
        <f>SUM(E72:R72)</f>
        <v>149</v>
      </c>
      <c r="T72" s="36">
        <f>COUNTIF(E72:R72,"&gt;0")</f>
        <v>1</v>
      </c>
    </row>
    <row r="73" spans="1:20" x14ac:dyDescent="0.2">
      <c r="A73" s="13">
        <v>71</v>
      </c>
      <c r="B73" t="s">
        <v>288</v>
      </c>
      <c r="C73" t="s">
        <v>34</v>
      </c>
      <c r="D73" t="s">
        <v>74</v>
      </c>
      <c r="E73" s="13">
        <v>0</v>
      </c>
      <c r="F73" s="13">
        <v>148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>
        <v>0</v>
      </c>
      <c r="M73" s="13">
        <v>0</v>
      </c>
      <c r="N73" s="13">
        <v>0</v>
      </c>
      <c r="O73" s="13">
        <v>0</v>
      </c>
      <c r="P73" s="13">
        <v>0</v>
      </c>
      <c r="Q73" s="13">
        <v>0</v>
      </c>
      <c r="R73" s="13">
        <v>0</v>
      </c>
      <c r="S73" s="36">
        <f>SUM(E73:R73)</f>
        <v>148</v>
      </c>
      <c r="T73" s="36">
        <f>COUNTIF(E73:R73,"&gt;0")</f>
        <v>1</v>
      </c>
    </row>
    <row r="74" spans="1:20" x14ac:dyDescent="0.2">
      <c r="A74" s="13">
        <v>72</v>
      </c>
      <c r="B74" t="s">
        <v>289</v>
      </c>
      <c r="C74" t="s">
        <v>51</v>
      </c>
      <c r="D74" t="s">
        <v>71</v>
      </c>
      <c r="E74" s="13">
        <v>0</v>
      </c>
      <c r="F74" s="13">
        <v>147</v>
      </c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13">
        <v>0</v>
      </c>
      <c r="M74" s="13">
        <v>0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36">
        <f>SUM(E74:R74)</f>
        <v>147</v>
      </c>
      <c r="T74" s="36">
        <f>COUNTIF(E74:R74,"&gt;0")</f>
        <v>1</v>
      </c>
    </row>
    <row r="75" spans="1:20" x14ac:dyDescent="0.2">
      <c r="A75" s="13">
        <v>73</v>
      </c>
      <c r="B75" t="s">
        <v>290</v>
      </c>
      <c r="C75" t="s">
        <v>27</v>
      </c>
      <c r="D75" t="s">
        <v>68</v>
      </c>
      <c r="E75" s="13">
        <v>0</v>
      </c>
      <c r="F75" s="13">
        <v>146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>
        <v>0</v>
      </c>
      <c r="M75" s="13">
        <v>0</v>
      </c>
      <c r="N75" s="13">
        <v>0</v>
      </c>
      <c r="O75" s="13">
        <v>0</v>
      </c>
      <c r="P75" s="13">
        <v>0</v>
      </c>
      <c r="Q75" s="13">
        <v>0</v>
      </c>
      <c r="R75" s="13">
        <v>0</v>
      </c>
      <c r="S75" s="36">
        <f>SUM(E75:R75)</f>
        <v>146</v>
      </c>
      <c r="T75" s="36">
        <f>COUNTIF(E75:R75,"&gt;0")</f>
        <v>1</v>
      </c>
    </row>
    <row r="76" spans="1:20" x14ac:dyDescent="0.2">
      <c r="A76" s="13">
        <v>74</v>
      </c>
      <c r="B76" t="s">
        <v>291</v>
      </c>
      <c r="C76" t="s">
        <v>45</v>
      </c>
      <c r="D76" t="s">
        <v>71</v>
      </c>
      <c r="E76" s="13">
        <v>0</v>
      </c>
      <c r="F76" s="13">
        <v>144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>
        <v>0</v>
      </c>
      <c r="M76" s="13">
        <v>0</v>
      </c>
      <c r="N76" s="13">
        <v>0</v>
      </c>
      <c r="O76" s="13">
        <v>0</v>
      </c>
      <c r="P76" s="13">
        <v>0</v>
      </c>
      <c r="Q76" s="13">
        <v>0</v>
      </c>
      <c r="R76" s="13">
        <v>0</v>
      </c>
      <c r="S76" s="36">
        <f>SUM(E76:R76)</f>
        <v>144</v>
      </c>
      <c r="T76" s="36">
        <f>COUNTIF(E76:R76,"&gt;0")</f>
        <v>1</v>
      </c>
    </row>
    <row r="77" spans="1:20" x14ac:dyDescent="0.2">
      <c r="A77" s="13">
        <v>75</v>
      </c>
      <c r="B77" t="s">
        <v>292</v>
      </c>
      <c r="C77" t="s">
        <v>104</v>
      </c>
      <c r="D77" t="s">
        <v>68</v>
      </c>
      <c r="E77" s="13">
        <v>0</v>
      </c>
      <c r="F77" s="13">
        <v>143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13">
        <v>0</v>
      </c>
      <c r="M77" s="13">
        <v>0</v>
      </c>
      <c r="N77" s="13">
        <v>0</v>
      </c>
      <c r="O77" s="13">
        <v>0</v>
      </c>
      <c r="P77" s="13">
        <v>0</v>
      </c>
      <c r="Q77" s="13">
        <v>0</v>
      </c>
      <c r="R77" s="13">
        <v>0</v>
      </c>
      <c r="S77" s="36">
        <f>SUM(E77:R77)</f>
        <v>143</v>
      </c>
      <c r="T77" s="36">
        <f>COUNTIF(E77:R77,"&gt;0")</f>
        <v>1</v>
      </c>
    </row>
    <row r="78" spans="1:20" x14ac:dyDescent="0.2">
      <c r="A78" s="13">
        <v>76</v>
      </c>
      <c r="B78" t="s">
        <v>293</v>
      </c>
      <c r="C78" t="s">
        <v>45</v>
      </c>
      <c r="D78" t="s">
        <v>68</v>
      </c>
      <c r="E78" s="13">
        <v>0</v>
      </c>
      <c r="F78" s="13">
        <v>142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  <c r="L78" s="13">
        <v>0</v>
      </c>
      <c r="M78" s="13">
        <v>0</v>
      </c>
      <c r="N78" s="13">
        <v>0</v>
      </c>
      <c r="O78" s="13">
        <v>0</v>
      </c>
      <c r="P78" s="13">
        <v>0</v>
      </c>
      <c r="Q78" s="13">
        <v>0</v>
      </c>
      <c r="R78" s="13">
        <v>0</v>
      </c>
      <c r="S78" s="36">
        <f>SUM(E78:R78)</f>
        <v>142</v>
      </c>
      <c r="T78" s="36">
        <f>COUNTIF(E78:R78,"&gt;0")</f>
        <v>1</v>
      </c>
    </row>
    <row r="79" spans="1:20" x14ac:dyDescent="0.2">
      <c r="A79" s="13">
        <v>77</v>
      </c>
      <c r="B79" t="s">
        <v>294</v>
      </c>
      <c r="C79" t="s">
        <v>24</v>
      </c>
      <c r="D79" t="s">
        <v>71</v>
      </c>
      <c r="E79" s="13">
        <v>0</v>
      </c>
      <c r="F79" s="13">
        <v>141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3">
        <v>0</v>
      </c>
      <c r="N79" s="13">
        <v>0</v>
      </c>
      <c r="O79" s="13">
        <v>0</v>
      </c>
      <c r="P79" s="13">
        <v>0</v>
      </c>
      <c r="Q79" s="13">
        <v>0</v>
      </c>
      <c r="R79" s="13">
        <v>0</v>
      </c>
      <c r="S79" s="36">
        <f>SUM(E79:R79)</f>
        <v>141</v>
      </c>
      <c r="T79" s="36">
        <f>COUNTIF(E79:R79,"&gt;0")</f>
        <v>1</v>
      </c>
    </row>
    <row r="80" spans="1:20" x14ac:dyDescent="0.2">
      <c r="A80" s="13">
        <v>78</v>
      </c>
      <c r="B80" t="s">
        <v>295</v>
      </c>
      <c r="C80" t="s">
        <v>51</v>
      </c>
      <c r="D80" t="s">
        <v>68</v>
      </c>
      <c r="E80" s="13">
        <v>0</v>
      </c>
      <c r="F80" s="13">
        <v>140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>
        <v>0</v>
      </c>
      <c r="M80" s="13">
        <v>0</v>
      </c>
      <c r="N80" s="13">
        <v>0</v>
      </c>
      <c r="O80" s="13">
        <v>0</v>
      </c>
      <c r="P80" s="13">
        <v>0</v>
      </c>
      <c r="Q80" s="13">
        <v>0</v>
      </c>
      <c r="R80" s="13">
        <v>0</v>
      </c>
      <c r="S80" s="36">
        <f>SUM(E80:R80)</f>
        <v>140</v>
      </c>
      <c r="T80" s="36">
        <f>COUNTIF(E80:R80,"&gt;0")</f>
        <v>1</v>
      </c>
    </row>
    <row r="81" spans="1:20" x14ac:dyDescent="0.2">
      <c r="A81" s="13">
        <v>79</v>
      </c>
      <c r="B81" t="s">
        <v>296</v>
      </c>
      <c r="C81" t="s">
        <v>51</v>
      </c>
      <c r="D81" t="s">
        <v>68</v>
      </c>
      <c r="E81" s="13">
        <v>0</v>
      </c>
      <c r="F81" s="13">
        <v>139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>
        <v>0</v>
      </c>
      <c r="M81" s="13">
        <v>0</v>
      </c>
      <c r="N81" s="13">
        <v>0</v>
      </c>
      <c r="O81" s="13">
        <v>0</v>
      </c>
      <c r="P81" s="13">
        <v>0</v>
      </c>
      <c r="Q81" s="13">
        <v>0</v>
      </c>
      <c r="R81" s="13">
        <v>0</v>
      </c>
      <c r="S81" s="36">
        <f>SUM(E81:R81)</f>
        <v>139</v>
      </c>
      <c r="T81" s="36">
        <f>COUNTIF(E81:R81,"&gt;0")</f>
        <v>1</v>
      </c>
    </row>
    <row r="82" spans="1:20" x14ac:dyDescent="0.2">
      <c r="A82" s="13">
        <v>80</v>
      </c>
      <c r="B82" t="s">
        <v>297</v>
      </c>
      <c r="C82" t="s">
        <v>51</v>
      </c>
      <c r="D82" t="s">
        <v>71</v>
      </c>
      <c r="E82" s="13">
        <v>0</v>
      </c>
      <c r="F82" s="13">
        <v>138</v>
      </c>
      <c r="G82" s="13">
        <v>0</v>
      </c>
      <c r="H82" s="13">
        <v>0</v>
      </c>
      <c r="I82" s="13">
        <v>0</v>
      </c>
      <c r="J82" s="13">
        <v>0</v>
      </c>
      <c r="K82" s="13">
        <v>0</v>
      </c>
      <c r="L82" s="13">
        <v>0</v>
      </c>
      <c r="M82" s="13">
        <v>0</v>
      </c>
      <c r="N82" s="13">
        <v>0</v>
      </c>
      <c r="O82" s="13">
        <v>0</v>
      </c>
      <c r="P82" s="13">
        <v>0</v>
      </c>
      <c r="Q82" s="13">
        <v>0</v>
      </c>
      <c r="R82" s="13">
        <v>0</v>
      </c>
      <c r="S82" s="36">
        <f>SUM(E82:R82)</f>
        <v>138</v>
      </c>
      <c r="T82" s="36">
        <f>COUNTIF(E82:R82,"&gt;0")</f>
        <v>1</v>
      </c>
    </row>
    <row r="83" spans="1:20" x14ac:dyDescent="0.2">
      <c r="A83" s="13">
        <v>81</v>
      </c>
      <c r="B83" t="s">
        <v>298</v>
      </c>
      <c r="C83" t="s">
        <v>27</v>
      </c>
      <c r="D83" t="s">
        <v>71</v>
      </c>
      <c r="E83" s="13">
        <v>0</v>
      </c>
      <c r="F83" s="13">
        <v>137</v>
      </c>
      <c r="G83" s="13">
        <v>0</v>
      </c>
      <c r="H83" s="13">
        <v>0</v>
      </c>
      <c r="I83" s="13">
        <v>0</v>
      </c>
      <c r="J83" s="13">
        <v>0</v>
      </c>
      <c r="K83" s="13">
        <v>0</v>
      </c>
      <c r="L83" s="13">
        <v>0</v>
      </c>
      <c r="M83" s="13">
        <v>0</v>
      </c>
      <c r="N83" s="13">
        <v>0</v>
      </c>
      <c r="O83" s="13">
        <v>0</v>
      </c>
      <c r="P83" s="13">
        <v>0</v>
      </c>
      <c r="Q83" s="13">
        <v>0</v>
      </c>
      <c r="R83" s="13">
        <v>0</v>
      </c>
      <c r="S83" s="36">
        <f>SUM(E83:R83)</f>
        <v>137</v>
      </c>
      <c r="T83" s="36">
        <f>COUNTIF(E83:R83,"&gt;0")</f>
        <v>1</v>
      </c>
    </row>
    <row r="84" spans="1:20" x14ac:dyDescent="0.2">
      <c r="A84" s="13">
        <v>82</v>
      </c>
      <c r="B84" t="s">
        <v>299</v>
      </c>
      <c r="C84" t="s">
        <v>45</v>
      </c>
      <c r="D84" t="s">
        <v>70</v>
      </c>
      <c r="E84" s="13">
        <v>0</v>
      </c>
      <c r="F84" s="13">
        <v>136</v>
      </c>
      <c r="G84" s="13">
        <v>0</v>
      </c>
      <c r="H84" s="13">
        <v>0</v>
      </c>
      <c r="I84" s="13">
        <v>0</v>
      </c>
      <c r="J84" s="13">
        <v>0</v>
      </c>
      <c r="K84" s="13">
        <v>0</v>
      </c>
      <c r="L84" s="13">
        <v>0</v>
      </c>
      <c r="M84" s="13">
        <v>0</v>
      </c>
      <c r="N84" s="13">
        <v>0</v>
      </c>
      <c r="O84" s="13">
        <v>0</v>
      </c>
      <c r="P84" s="13">
        <v>0</v>
      </c>
      <c r="Q84" s="13">
        <v>0</v>
      </c>
      <c r="R84" s="13">
        <v>0</v>
      </c>
      <c r="S84" s="36">
        <f>SUM(E84:R84)</f>
        <v>136</v>
      </c>
      <c r="T84" s="36">
        <f>COUNTIF(E84:R84,"&gt;0")</f>
        <v>1</v>
      </c>
    </row>
    <row r="85" spans="1:20" x14ac:dyDescent="0.2">
      <c r="A85" s="13">
        <v>83</v>
      </c>
      <c r="B85" t="s">
        <v>300</v>
      </c>
      <c r="C85" t="s">
        <v>104</v>
      </c>
      <c r="D85" t="s">
        <v>68</v>
      </c>
      <c r="E85" s="13">
        <v>0</v>
      </c>
      <c r="F85" s="13">
        <v>135</v>
      </c>
      <c r="G85" s="13">
        <v>0</v>
      </c>
      <c r="H85" s="13">
        <v>0</v>
      </c>
      <c r="I85" s="13">
        <v>0</v>
      </c>
      <c r="J85" s="13">
        <v>0</v>
      </c>
      <c r="K85" s="13">
        <v>0</v>
      </c>
      <c r="L85" s="13">
        <v>0</v>
      </c>
      <c r="M85" s="13">
        <v>0</v>
      </c>
      <c r="N85" s="13">
        <v>0</v>
      </c>
      <c r="O85" s="13">
        <v>0</v>
      </c>
      <c r="P85" s="13">
        <v>0</v>
      </c>
      <c r="Q85" s="13">
        <v>0</v>
      </c>
      <c r="R85" s="13">
        <v>0</v>
      </c>
      <c r="S85" s="36">
        <f>SUM(E85:R85)</f>
        <v>135</v>
      </c>
      <c r="T85" s="36">
        <f>COUNTIF(E85:R85,"&gt;0")</f>
        <v>1</v>
      </c>
    </row>
    <row r="86" spans="1:20" x14ac:dyDescent="0.2">
      <c r="A86" s="13">
        <v>84</v>
      </c>
      <c r="B86" t="s">
        <v>301</v>
      </c>
      <c r="C86" t="s">
        <v>51</v>
      </c>
      <c r="D86" t="s">
        <v>68</v>
      </c>
      <c r="E86" s="13">
        <v>0</v>
      </c>
      <c r="F86" s="13">
        <v>134</v>
      </c>
      <c r="G86" s="13">
        <v>0</v>
      </c>
      <c r="H86" s="13">
        <v>0</v>
      </c>
      <c r="I86" s="13">
        <v>0</v>
      </c>
      <c r="J86" s="13">
        <v>0</v>
      </c>
      <c r="K86" s="13">
        <v>0</v>
      </c>
      <c r="L86" s="13">
        <v>0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36">
        <f>SUM(E86:R86)</f>
        <v>134</v>
      </c>
      <c r="T86" s="36">
        <f>COUNTIF(E86:R86,"&gt;0")</f>
        <v>1</v>
      </c>
    </row>
    <row r="87" spans="1:20" x14ac:dyDescent="0.2">
      <c r="A87" s="13">
        <v>85</v>
      </c>
      <c r="B87" t="s">
        <v>302</v>
      </c>
      <c r="C87" t="s">
        <v>27</v>
      </c>
      <c r="D87" t="s">
        <v>31</v>
      </c>
      <c r="E87" s="13">
        <v>0</v>
      </c>
      <c r="F87" s="13">
        <v>133</v>
      </c>
      <c r="G87" s="13">
        <v>0</v>
      </c>
      <c r="H87" s="13">
        <v>0</v>
      </c>
      <c r="I87" s="13">
        <v>0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0</v>
      </c>
      <c r="S87" s="36">
        <f>SUM(E87:R87)</f>
        <v>133</v>
      </c>
      <c r="T87" s="36">
        <f>COUNTIF(E87:R87,"&gt;0")</f>
        <v>1</v>
      </c>
    </row>
    <row r="88" spans="1:20" x14ac:dyDescent="0.2">
      <c r="A88" s="13">
        <v>86</v>
      </c>
      <c r="B88" t="s">
        <v>303</v>
      </c>
      <c r="C88" t="s">
        <v>27</v>
      </c>
      <c r="D88" t="s">
        <v>70</v>
      </c>
      <c r="E88" s="13">
        <v>0</v>
      </c>
      <c r="F88" s="13">
        <v>132</v>
      </c>
      <c r="G88" s="13">
        <v>0</v>
      </c>
      <c r="H88" s="13">
        <v>0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0</v>
      </c>
      <c r="O88" s="13">
        <v>0</v>
      </c>
      <c r="P88" s="13">
        <v>0</v>
      </c>
      <c r="Q88" s="13">
        <v>0</v>
      </c>
      <c r="R88" s="13">
        <v>0</v>
      </c>
      <c r="S88" s="36">
        <f>SUM(E88:R88)</f>
        <v>132</v>
      </c>
      <c r="T88" s="36">
        <f>COUNTIF(E88:R88,"&gt;0")</f>
        <v>1</v>
      </c>
    </row>
    <row r="89" spans="1:20" x14ac:dyDescent="0.2">
      <c r="A89" s="13">
        <v>87</v>
      </c>
      <c r="B89" t="s">
        <v>304</v>
      </c>
      <c r="C89" t="s">
        <v>104</v>
      </c>
      <c r="D89" t="s">
        <v>31</v>
      </c>
      <c r="E89" s="13">
        <v>0</v>
      </c>
      <c r="F89" s="13">
        <v>131</v>
      </c>
      <c r="G89" s="13">
        <v>0</v>
      </c>
      <c r="H89" s="13">
        <v>0</v>
      </c>
      <c r="I89" s="13">
        <v>0</v>
      </c>
      <c r="J89" s="13">
        <v>0</v>
      </c>
      <c r="K89" s="13">
        <v>0</v>
      </c>
      <c r="L89" s="13">
        <v>0</v>
      </c>
      <c r="M89" s="13">
        <v>0</v>
      </c>
      <c r="N89" s="13">
        <v>0</v>
      </c>
      <c r="O89" s="13">
        <v>0</v>
      </c>
      <c r="P89" s="13">
        <v>0</v>
      </c>
      <c r="Q89" s="13">
        <v>0</v>
      </c>
      <c r="R89" s="13">
        <v>0</v>
      </c>
      <c r="S89" s="36">
        <f>SUM(E89:R89)</f>
        <v>131</v>
      </c>
      <c r="T89" s="36">
        <f>COUNTIF(E89:R89,"&gt;0")</f>
        <v>1</v>
      </c>
    </row>
    <row r="90" spans="1:20" x14ac:dyDescent="0.2">
      <c r="A90" s="13">
        <v>88</v>
      </c>
      <c r="B90" t="s">
        <v>305</v>
      </c>
      <c r="C90" t="s">
        <v>51</v>
      </c>
      <c r="D90" t="s">
        <v>70</v>
      </c>
      <c r="E90" s="13">
        <v>0</v>
      </c>
      <c r="F90" s="13">
        <v>130</v>
      </c>
      <c r="G90" s="13">
        <v>0</v>
      </c>
      <c r="H90" s="13">
        <v>0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13">
        <v>0</v>
      </c>
      <c r="P90" s="13">
        <v>0</v>
      </c>
      <c r="Q90" s="13">
        <v>0</v>
      </c>
      <c r="R90" s="13">
        <v>0</v>
      </c>
      <c r="S90" s="36">
        <f>SUM(E90:R90)</f>
        <v>130</v>
      </c>
      <c r="T90" s="36">
        <f>COUNTIF(E90:R90,"&gt;0")</f>
        <v>1</v>
      </c>
    </row>
    <row r="91" spans="1:20" x14ac:dyDescent="0.2">
      <c r="A91" s="13">
        <v>89</v>
      </c>
      <c r="B91" t="s">
        <v>306</v>
      </c>
      <c r="C91" t="s">
        <v>104</v>
      </c>
      <c r="D91" t="s">
        <v>68</v>
      </c>
      <c r="E91" s="13">
        <v>0</v>
      </c>
      <c r="F91" s="13">
        <v>129</v>
      </c>
      <c r="G91" s="13">
        <v>0</v>
      </c>
      <c r="H91" s="13">
        <v>0</v>
      </c>
      <c r="I91" s="13">
        <v>0</v>
      </c>
      <c r="J91" s="13">
        <v>0</v>
      </c>
      <c r="K91" s="13">
        <v>0</v>
      </c>
      <c r="L91" s="13">
        <v>0</v>
      </c>
      <c r="M91" s="13">
        <v>0</v>
      </c>
      <c r="N91" s="13">
        <v>0</v>
      </c>
      <c r="O91" s="13">
        <v>0</v>
      </c>
      <c r="P91" s="13">
        <v>0</v>
      </c>
      <c r="Q91" s="13">
        <v>0</v>
      </c>
      <c r="R91" s="13">
        <v>0</v>
      </c>
      <c r="S91" s="36">
        <f>SUM(E91:R91)</f>
        <v>129</v>
      </c>
      <c r="T91" s="36">
        <f>COUNTIF(E91:R91,"&gt;0")</f>
        <v>1</v>
      </c>
    </row>
    <row r="92" spans="1:20" x14ac:dyDescent="0.2">
      <c r="A92" s="13">
        <v>90</v>
      </c>
      <c r="B92" t="s">
        <v>307</v>
      </c>
      <c r="C92" t="s">
        <v>45</v>
      </c>
      <c r="D92" t="s">
        <v>70</v>
      </c>
      <c r="E92" s="13">
        <v>0</v>
      </c>
      <c r="F92" s="13">
        <v>128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  <c r="M92" s="13">
        <v>0</v>
      </c>
      <c r="N92" s="13">
        <v>0</v>
      </c>
      <c r="O92" s="13">
        <v>0</v>
      </c>
      <c r="P92" s="13">
        <v>0</v>
      </c>
      <c r="Q92" s="13">
        <v>0</v>
      </c>
      <c r="R92" s="13">
        <v>0</v>
      </c>
      <c r="S92" s="36">
        <f>SUM(E92:R92)</f>
        <v>128</v>
      </c>
      <c r="T92" s="36">
        <f>COUNTIF(E92:R92,"&gt;0")</f>
        <v>1</v>
      </c>
    </row>
    <row r="93" spans="1:20" x14ac:dyDescent="0.2">
      <c r="A93" s="13">
        <v>91</v>
      </c>
      <c r="B93" t="s">
        <v>308</v>
      </c>
      <c r="C93" t="s">
        <v>34</v>
      </c>
      <c r="D93" t="s">
        <v>74</v>
      </c>
      <c r="E93" s="13">
        <v>0</v>
      </c>
      <c r="F93" s="13">
        <v>127</v>
      </c>
      <c r="G93" s="13">
        <v>0</v>
      </c>
      <c r="H93" s="13">
        <v>0</v>
      </c>
      <c r="I93" s="13">
        <v>0</v>
      </c>
      <c r="J93" s="13">
        <v>0</v>
      </c>
      <c r="K93" s="13">
        <v>0</v>
      </c>
      <c r="L93" s="13">
        <v>0</v>
      </c>
      <c r="M93" s="13">
        <v>0</v>
      </c>
      <c r="N93" s="13">
        <v>0</v>
      </c>
      <c r="O93" s="13">
        <v>0</v>
      </c>
      <c r="P93" s="13">
        <v>0</v>
      </c>
      <c r="Q93" s="13">
        <v>0</v>
      </c>
      <c r="R93" s="13">
        <v>0</v>
      </c>
      <c r="S93" s="36">
        <f>SUM(E93:R93)</f>
        <v>127</v>
      </c>
      <c r="T93" s="36">
        <f>COUNTIF(E93:R93,"&gt;0")</f>
        <v>1</v>
      </c>
    </row>
    <row r="94" spans="1:20" x14ac:dyDescent="0.2">
      <c r="A94" s="13">
        <v>92</v>
      </c>
      <c r="B94" t="s">
        <v>309</v>
      </c>
      <c r="C94" t="s">
        <v>51</v>
      </c>
      <c r="D94" t="s">
        <v>70</v>
      </c>
      <c r="E94" s="13">
        <v>0</v>
      </c>
      <c r="F94" s="13">
        <v>126</v>
      </c>
      <c r="G94" s="13">
        <v>0</v>
      </c>
      <c r="H94" s="13">
        <v>0</v>
      </c>
      <c r="I94" s="13">
        <v>0</v>
      </c>
      <c r="J94" s="13">
        <v>0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36">
        <f>SUM(E94:R94)</f>
        <v>126</v>
      </c>
      <c r="T94" s="36">
        <f>COUNTIF(E94:R94,"&gt;0")</f>
        <v>1</v>
      </c>
    </row>
    <row r="95" spans="1:20" x14ac:dyDescent="0.2">
      <c r="S95"/>
      <c r="T95"/>
    </row>
    <row r="96" spans="1:20" x14ac:dyDescent="0.2">
      <c r="S96"/>
      <c r="T96"/>
    </row>
    <row r="97" spans="19:20" x14ac:dyDescent="0.2">
      <c r="S97"/>
      <c r="T97"/>
    </row>
    <row r="98" spans="19:20" x14ac:dyDescent="0.2">
      <c r="S98"/>
      <c r="T98"/>
    </row>
    <row r="99" spans="19:20" x14ac:dyDescent="0.2">
      <c r="S99"/>
      <c r="T99"/>
    </row>
    <row r="100" spans="19:20" x14ac:dyDescent="0.2">
      <c r="S100"/>
      <c r="T100"/>
    </row>
    <row r="101" spans="19:20" x14ac:dyDescent="0.2">
      <c r="S101"/>
      <c r="T101"/>
    </row>
    <row r="102" spans="19:20" x14ac:dyDescent="0.2">
      <c r="S102"/>
      <c r="T102"/>
    </row>
    <row r="103" spans="19:20" x14ac:dyDescent="0.2">
      <c r="S103"/>
      <c r="T103"/>
    </row>
    <row r="104" spans="19:20" x14ac:dyDescent="0.2">
      <c r="S104"/>
      <c r="T104"/>
    </row>
    <row r="105" spans="19:20" x14ac:dyDescent="0.2">
      <c r="S105"/>
      <c r="T105"/>
    </row>
    <row r="106" spans="19:20" x14ac:dyDescent="0.2">
      <c r="S106"/>
      <c r="T106"/>
    </row>
    <row r="107" spans="19:20" x14ac:dyDescent="0.2">
      <c r="S107"/>
      <c r="T107"/>
    </row>
    <row r="108" spans="19:20" x14ac:dyDescent="0.2">
      <c r="S108"/>
      <c r="T108"/>
    </row>
    <row r="109" spans="19:20" x14ac:dyDescent="0.2">
      <c r="S109"/>
      <c r="T109"/>
    </row>
    <row r="110" spans="19:20" x14ac:dyDescent="0.2">
      <c r="S110"/>
      <c r="T110"/>
    </row>
    <row r="111" spans="19:20" x14ac:dyDescent="0.2">
      <c r="S111"/>
      <c r="T111"/>
    </row>
    <row r="112" spans="19:20" x14ac:dyDescent="0.2">
      <c r="S112"/>
      <c r="T112"/>
    </row>
    <row r="113" spans="19:20" x14ac:dyDescent="0.2">
      <c r="S113"/>
      <c r="T113"/>
    </row>
    <row r="114" spans="19:20" x14ac:dyDescent="0.2">
      <c r="S114"/>
      <c r="T114"/>
    </row>
    <row r="115" spans="19:20" x14ac:dyDescent="0.2">
      <c r="S115"/>
      <c r="T115"/>
    </row>
    <row r="116" spans="19:20" x14ac:dyDescent="0.2">
      <c r="S116"/>
      <c r="T116"/>
    </row>
    <row r="117" spans="19:20" x14ac:dyDescent="0.2">
      <c r="S117"/>
      <c r="T117"/>
    </row>
    <row r="118" spans="19:20" x14ac:dyDescent="0.2">
      <c r="S118"/>
      <c r="T118"/>
    </row>
    <row r="119" spans="19:20" x14ac:dyDescent="0.2">
      <c r="S119"/>
      <c r="T119"/>
    </row>
    <row r="120" spans="19:20" x14ac:dyDescent="0.2">
      <c r="S120"/>
      <c r="T120"/>
    </row>
    <row r="121" spans="19:20" x14ac:dyDescent="0.2">
      <c r="S121"/>
      <c r="T121"/>
    </row>
    <row r="122" spans="19:20" x14ac:dyDescent="0.2">
      <c r="S122"/>
      <c r="T122"/>
    </row>
    <row r="123" spans="19:20" x14ac:dyDescent="0.2">
      <c r="S123"/>
      <c r="T123"/>
    </row>
    <row r="124" spans="19:20" x14ac:dyDescent="0.2">
      <c r="S124"/>
      <c r="T124"/>
    </row>
    <row r="125" spans="19:20" x14ac:dyDescent="0.2">
      <c r="S125"/>
      <c r="T125"/>
    </row>
    <row r="126" spans="19:20" x14ac:dyDescent="0.2">
      <c r="S126"/>
      <c r="T126"/>
    </row>
    <row r="127" spans="19:20" x14ac:dyDescent="0.2">
      <c r="S127"/>
      <c r="T127"/>
    </row>
    <row r="128" spans="19:20" x14ac:dyDescent="0.2">
      <c r="S128"/>
      <c r="T128"/>
    </row>
    <row r="129" spans="19:20" x14ac:dyDescent="0.2">
      <c r="S129"/>
      <c r="T129"/>
    </row>
    <row r="130" spans="19:20" x14ac:dyDescent="0.2">
      <c r="S130"/>
      <c r="T130"/>
    </row>
    <row r="131" spans="19:20" x14ac:dyDescent="0.2">
      <c r="S131"/>
      <c r="T131"/>
    </row>
    <row r="132" spans="19:20" x14ac:dyDescent="0.2">
      <c r="S132"/>
      <c r="T132"/>
    </row>
    <row r="133" spans="19:20" x14ac:dyDescent="0.2">
      <c r="S133"/>
      <c r="T133"/>
    </row>
    <row r="134" spans="19:20" x14ac:dyDescent="0.2">
      <c r="S134"/>
      <c r="T134"/>
    </row>
    <row r="135" spans="19:20" x14ac:dyDescent="0.2">
      <c r="S135"/>
      <c r="T135"/>
    </row>
    <row r="136" spans="19:20" x14ac:dyDescent="0.2">
      <c r="S136"/>
      <c r="T136"/>
    </row>
    <row r="137" spans="19:20" x14ac:dyDescent="0.2">
      <c r="S137"/>
      <c r="T137"/>
    </row>
    <row r="138" spans="19:20" x14ac:dyDescent="0.2">
      <c r="S138"/>
      <c r="T138"/>
    </row>
    <row r="139" spans="19:20" x14ac:dyDescent="0.2">
      <c r="S139"/>
      <c r="T139"/>
    </row>
    <row r="140" spans="19:20" x14ac:dyDescent="0.2">
      <c r="S140"/>
      <c r="T140"/>
    </row>
    <row r="141" spans="19:20" x14ac:dyDescent="0.2">
      <c r="S141"/>
      <c r="T141"/>
    </row>
    <row r="142" spans="19:20" x14ac:dyDescent="0.2">
      <c r="S142"/>
      <c r="T142"/>
    </row>
    <row r="143" spans="19:20" x14ac:dyDescent="0.2">
      <c r="S143"/>
      <c r="T143"/>
    </row>
    <row r="144" spans="19:20" x14ac:dyDescent="0.2">
      <c r="S144"/>
      <c r="T144"/>
    </row>
    <row r="145" spans="19:20" x14ac:dyDescent="0.2">
      <c r="S145"/>
      <c r="T145"/>
    </row>
    <row r="146" spans="19:20" x14ac:dyDescent="0.2">
      <c r="S146"/>
      <c r="T146"/>
    </row>
    <row r="147" spans="19:20" x14ac:dyDescent="0.2">
      <c r="S147"/>
      <c r="T147"/>
    </row>
    <row r="148" spans="19:20" x14ac:dyDescent="0.2">
      <c r="S148"/>
      <c r="T148"/>
    </row>
    <row r="149" spans="19:20" x14ac:dyDescent="0.2">
      <c r="S149"/>
      <c r="T149"/>
    </row>
    <row r="150" spans="19:20" x14ac:dyDescent="0.2">
      <c r="S150"/>
      <c r="T150"/>
    </row>
    <row r="151" spans="19:20" x14ac:dyDescent="0.2">
      <c r="S151"/>
      <c r="T151"/>
    </row>
    <row r="152" spans="19:20" x14ac:dyDescent="0.2">
      <c r="S152"/>
      <c r="T152"/>
    </row>
    <row r="153" spans="19:20" x14ac:dyDescent="0.2">
      <c r="S153"/>
      <c r="T153"/>
    </row>
    <row r="154" spans="19:20" x14ac:dyDescent="0.2">
      <c r="S154"/>
      <c r="T154"/>
    </row>
    <row r="155" spans="19:20" x14ac:dyDescent="0.2">
      <c r="S155"/>
      <c r="T155"/>
    </row>
    <row r="156" spans="19:20" x14ac:dyDescent="0.2">
      <c r="S156"/>
      <c r="T156"/>
    </row>
    <row r="157" spans="19:20" x14ac:dyDescent="0.2">
      <c r="S157"/>
      <c r="T157"/>
    </row>
    <row r="158" spans="19:20" x14ac:dyDescent="0.2">
      <c r="S158"/>
      <c r="T158"/>
    </row>
    <row r="159" spans="19:20" x14ac:dyDescent="0.2">
      <c r="S159"/>
      <c r="T159"/>
    </row>
    <row r="160" spans="19:20" x14ac:dyDescent="0.2">
      <c r="S160"/>
      <c r="T160"/>
    </row>
    <row r="161" spans="19:20" x14ac:dyDescent="0.2">
      <c r="S161"/>
      <c r="T161"/>
    </row>
    <row r="162" spans="19:20" x14ac:dyDescent="0.2">
      <c r="S162"/>
      <c r="T162"/>
    </row>
    <row r="163" spans="19:20" x14ac:dyDescent="0.2">
      <c r="S163"/>
      <c r="T163"/>
    </row>
    <row r="164" spans="19:20" x14ac:dyDescent="0.2">
      <c r="S164"/>
      <c r="T164"/>
    </row>
    <row r="165" spans="19:20" x14ac:dyDescent="0.2">
      <c r="S165"/>
      <c r="T165"/>
    </row>
    <row r="166" spans="19:20" x14ac:dyDescent="0.2">
      <c r="S166"/>
      <c r="T166"/>
    </row>
    <row r="167" spans="19:20" x14ac:dyDescent="0.2">
      <c r="S167"/>
      <c r="T167"/>
    </row>
    <row r="168" spans="19:20" x14ac:dyDescent="0.2">
      <c r="S168"/>
      <c r="T168"/>
    </row>
    <row r="169" spans="19:20" x14ac:dyDescent="0.2">
      <c r="S169"/>
      <c r="T169"/>
    </row>
    <row r="170" spans="19:20" x14ac:dyDescent="0.2">
      <c r="S170"/>
      <c r="T170"/>
    </row>
    <row r="171" spans="19:20" x14ac:dyDescent="0.2">
      <c r="S171"/>
      <c r="T171"/>
    </row>
    <row r="172" spans="19:20" x14ac:dyDescent="0.2">
      <c r="S172"/>
      <c r="T172"/>
    </row>
    <row r="173" spans="19:20" x14ac:dyDescent="0.2">
      <c r="S173"/>
      <c r="T173"/>
    </row>
    <row r="174" spans="19:20" x14ac:dyDescent="0.2">
      <c r="S174"/>
      <c r="T174"/>
    </row>
    <row r="175" spans="19:20" x14ac:dyDescent="0.2">
      <c r="S175"/>
      <c r="T175"/>
    </row>
    <row r="176" spans="19:20" x14ac:dyDescent="0.2">
      <c r="S176"/>
      <c r="T176"/>
    </row>
    <row r="177" spans="19:20" x14ac:dyDescent="0.2">
      <c r="S177"/>
      <c r="T177"/>
    </row>
    <row r="178" spans="19:20" x14ac:dyDescent="0.2">
      <c r="S178"/>
      <c r="T178"/>
    </row>
    <row r="179" spans="19:20" x14ac:dyDescent="0.2">
      <c r="S179"/>
      <c r="T179"/>
    </row>
    <row r="180" spans="19:20" x14ac:dyDescent="0.2">
      <c r="S180"/>
      <c r="T180"/>
    </row>
    <row r="181" spans="19:20" x14ac:dyDescent="0.2">
      <c r="S181"/>
      <c r="T181"/>
    </row>
    <row r="182" spans="19:20" x14ac:dyDescent="0.2">
      <c r="S182"/>
      <c r="T182"/>
    </row>
    <row r="183" spans="19:20" x14ac:dyDescent="0.2">
      <c r="S183"/>
      <c r="T183"/>
    </row>
    <row r="184" spans="19:20" x14ac:dyDescent="0.2">
      <c r="S184"/>
      <c r="T184"/>
    </row>
    <row r="185" spans="19:20" x14ac:dyDescent="0.2">
      <c r="S185"/>
      <c r="T185"/>
    </row>
    <row r="186" spans="19:20" x14ac:dyDescent="0.2">
      <c r="S186"/>
      <c r="T186"/>
    </row>
    <row r="187" spans="19:20" x14ac:dyDescent="0.2">
      <c r="S187"/>
      <c r="T187"/>
    </row>
    <row r="188" spans="19:20" x14ac:dyDescent="0.2">
      <c r="S188"/>
      <c r="T188"/>
    </row>
    <row r="189" spans="19:20" x14ac:dyDescent="0.2">
      <c r="S189"/>
      <c r="T189"/>
    </row>
    <row r="190" spans="19:20" x14ac:dyDescent="0.2">
      <c r="S190"/>
      <c r="T190"/>
    </row>
    <row r="191" spans="19:20" x14ac:dyDescent="0.2">
      <c r="S191"/>
      <c r="T191"/>
    </row>
    <row r="192" spans="19:20" x14ac:dyDescent="0.2">
      <c r="S192"/>
      <c r="T192"/>
    </row>
    <row r="193" spans="19:20" x14ac:dyDescent="0.2">
      <c r="S193"/>
      <c r="T193"/>
    </row>
    <row r="194" spans="19:20" x14ac:dyDescent="0.2">
      <c r="S194"/>
      <c r="T194"/>
    </row>
    <row r="195" spans="19:20" x14ac:dyDescent="0.2">
      <c r="S195"/>
      <c r="T195"/>
    </row>
    <row r="196" spans="19:20" x14ac:dyDescent="0.2">
      <c r="S196"/>
      <c r="T196"/>
    </row>
    <row r="197" spans="19:20" x14ac:dyDescent="0.2">
      <c r="S197"/>
      <c r="T197"/>
    </row>
    <row r="198" spans="19:20" x14ac:dyDescent="0.2">
      <c r="S198"/>
      <c r="T198"/>
    </row>
    <row r="199" spans="19:20" x14ac:dyDescent="0.2">
      <c r="S199"/>
      <c r="T199"/>
    </row>
    <row r="200" spans="19:20" x14ac:dyDescent="0.2">
      <c r="S200"/>
      <c r="T200"/>
    </row>
    <row r="201" spans="19:20" x14ac:dyDescent="0.2">
      <c r="S201"/>
      <c r="T201"/>
    </row>
    <row r="202" spans="19:20" x14ac:dyDescent="0.2">
      <c r="S202"/>
      <c r="T202"/>
    </row>
    <row r="203" spans="19:20" x14ac:dyDescent="0.2">
      <c r="S203"/>
      <c r="T203"/>
    </row>
    <row r="204" spans="19:20" x14ac:dyDescent="0.2">
      <c r="S204"/>
      <c r="T204"/>
    </row>
    <row r="205" spans="19:20" x14ac:dyDescent="0.2">
      <c r="S205"/>
      <c r="T205"/>
    </row>
    <row r="206" spans="19:20" x14ac:dyDescent="0.2">
      <c r="S206"/>
      <c r="T206"/>
    </row>
    <row r="207" spans="19:20" x14ac:dyDescent="0.2">
      <c r="S207"/>
      <c r="T207"/>
    </row>
    <row r="208" spans="19:20" x14ac:dyDescent="0.2">
      <c r="S208"/>
      <c r="T208"/>
    </row>
    <row r="209" spans="19:20" x14ac:dyDescent="0.2">
      <c r="S209"/>
      <c r="T209"/>
    </row>
    <row r="210" spans="19:20" x14ac:dyDescent="0.2">
      <c r="S210"/>
      <c r="T210"/>
    </row>
    <row r="211" spans="19:20" x14ac:dyDescent="0.2">
      <c r="S211"/>
      <c r="T211"/>
    </row>
    <row r="212" spans="19:20" x14ac:dyDescent="0.2">
      <c r="S212"/>
      <c r="T212"/>
    </row>
    <row r="213" spans="19:20" x14ac:dyDescent="0.2">
      <c r="S213"/>
      <c r="T213"/>
    </row>
    <row r="214" spans="19:20" x14ac:dyDescent="0.2">
      <c r="S214"/>
      <c r="T214"/>
    </row>
  </sheetData>
  <sortState xmlns:xlrd2="http://schemas.microsoft.com/office/spreadsheetml/2017/richdata2" ref="A3:T94">
    <sortCondition descending="1" ref="S3:S94"/>
  </sortState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T34"/>
  <sheetViews>
    <sheetView topLeftCell="A2" workbookViewId="0">
      <selection activeCell="D27" sqref="D27"/>
    </sheetView>
  </sheetViews>
  <sheetFormatPr baseColWidth="10" defaultRowHeight="16" x14ac:dyDescent="0.2"/>
  <cols>
    <col min="1" max="1" width="8" style="13" customWidth="1"/>
    <col min="2" max="2" width="17.1640625" customWidth="1"/>
    <col min="3" max="3" width="23.1640625" bestFit="1" customWidth="1"/>
    <col min="4" max="4" width="8.33203125" bestFit="1" customWidth="1"/>
    <col min="5" max="5" width="10.1640625" style="13" customWidth="1"/>
    <col min="6" max="18" width="9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131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40" customHeight="1" x14ac:dyDescent="0.2">
      <c r="A2" s="13" t="s">
        <v>4</v>
      </c>
      <c r="B2" t="s">
        <v>36</v>
      </c>
      <c r="C2" t="s">
        <v>37</v>
      </c>
      <c r="D2" t="s">
        <v>5</v>
      </c>
      <c r="E2" s="13" t="s">
        <v>48</v>
      </c>
      <c r="F2" s="13" t="s">
        <v>39</v>
      </c>
      <c r="G2" s="13" t="s">
        <v>40</v>
      </c>
      <c r="H2" s="13" t="s">
        <v>41</v>
      </c>
      <c r="I2" s="13" t="s">
        <v>35</v>
      </c>
      <c r="J2" s="13" t="s">
        <v>49</v>
      </c>
      <c r="K2" s="13" t="s">
        <v>60</v>
      </c>
      <c r="L2" s="13" t="s">
        <v>82</v>
      </c>
      <c r="M2" s="13" t="s">
        <v>83</v>
      </c>
      <c r="N2" s="13" t="s">
        <v>84</v>
      </c>
      <c r="O2" s="13" t="s">
        <v>46</v>
      </c>
      <c r="P2" s="13" t="s">
        <v>50</v>
      </c>
      <c r="Q2" s="13" t="s">
        <v>85</v>
      </c>
      <c r="R2" s="13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73</v>
      </c>
      <c r="C3" t="s">
        <v>51</v>
      </c>
      <c r="D3" t="s">
        <v>31</v>
      </c>
      <c r="E3" s="13">
        <v>99</v>
      </c>
      <c r="F3" s="13">
        <v>90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36">
        <f>SUM(E3:R3)</f>
        <v>189</v>
      </c>
      <c r="T3" s="36">
        <f>COUNTIF(E3:R3,"&gt;0")</f>
        <v>2</v>
      </c>
    </row>
    <row r="4" spans="1:20" x14ac:dyDescent="0.2">
      <c r="A4" s="13">
        <v>2</v>
      </c>
      <c r="B4" t="s">
        <v>121</v>
      </c>
      <c r="C4" t="s">
        <v>32</v>
      </c>
      <c r="D4" t="s">
        <v>31</v>
      </c>
      <c r="E4" s="13">
        <v>97</v>
      </c>
      <c r="F4" s="13">
        <v>92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36">
        <f>SUM(E4:R4)</f>
        <v>189</v>
      </c>
      <c r="T4" s="36">
        <f>COUNTIF(E4:R4,"&gt;0")</f>
        <v>2</v>
      </c>
    </row>
    <row r="5" spans="1:20" x14ac:dyDescent="0.2">
      <c r="A5" s="13">
        <v>3</v>
      </c>
      <c r="B5" t="s">
        <v>129</v>
      </c>
      <c r="C5" t="s">
        <v>51</v>
      </c>
      <c r="D5" t="s">
        <v>31</v>
      </c>
      <c r="E5" s="13">
        <v>94</v>
      </c>
      <c r="F5" s="13">
        <v>79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36">
        <f>SUM(E5:R5)</f>
        <v>173</v>
      </c>
      <c r="T5" s="36">
        <f>COUNTIF(E5:R5,"&gt;0")</f>
        <v>2</v>
      </c>
    </row>
    <row r="6" spans="1:20" x14ac:dyDescent="0.2">
      <c r="A6" s="13">
        <v>4</v>
      </c>
      <c r="B6" t="s">
        <v>69</v>
      </c>
      <c r="C6" t="s">
        <v>27</v>
      </c>
      <c r="D6" t="s">
        <v>31</v>
      </c>
      <c r="E6" s="13">
        <v>100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36">
        <f>SUM(E6:R6)</f>
        <v>100</v>
      </c>
      <c r="T6" s="36">
        <f>COUNTIF(E6:R6,"&gt;0")</f>
        <v>1</v>
      </c>
    </row>
    <row r="7" spans="1:20" x14ac:dyDescent="0.2">
      <c r="A7" s="13">
        <v>5</v>
      </c>
      <c r="B7" t="s">
        <v>240</v>
      </c>
      <c r="C7" t="s">
        <v>27</v>
      </c>
      <c r="D7" t="s">
        <v>31</v>
      </c>
      <c r="E7" s="13">
        <v>0</v>
      </c>
      <c r="F7" s="13">
        <v>100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f>SUM(E7:R7)</f>
        <v>100</v>
      </c>
      <c r="T7" s="13">
        <f>COUNTIF(E7:R7,"&gt;0")</f>
        <v>1</v>
      </c>
    </row>
    <row r="8" spans="1:20" x14ac:dyDescent="0.2">
      <c r="A8" s="13">
        <v>6</v>
      </c>
      <c r="B8" t="s">
        <v>241</v>
      </c>
      <c r="C8" t="s">
        <v>27</v>
      </c>
      <c r="D8" t="s">
        <v>31</v>
      </c>
      <c r="E8" s="13">
        <v>0</v>
      </c>
      <c r="F8" s="13">
        <v>99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f>SUM(E8:R8)</f>
        <v>99</v>
      </c>
      <c r="T8" s="13">
        <f>COUNTIF(E8:R8,"&gt;0")</f>
        <v>1</v>
      </c>
    </row>
    <row r="9" spans="1:20" x14ac:dyDescent="0.2">
      <c r="A9" s="13">
        <v>7</v>
      </c>
      <c r="B9" t="s">
        <v>120</v>
      </c>
      <c r="C9" t="s">
        <v>32</v>
      </c>
      <c r="D9" t="s">
        <v>31</v>
      </c>
      <c r="E9" s="13">
        <v>98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36">
        <f>SUM(E9:R9)</f>
        <v>98</v>
      </c>
      <c r="T9" s="36">
        <f>COUNTIF(E9:R9,"&gt;0")</f>
        <v>1</v>
      </c>
    </row>
    <row r="10" spans="1:20" x14ac:dyDescent="0.2">
      <c r="A10" s="13">
        <v>8</v>
      </c>
      <c r="B10" t="s">
        <v>242</v>
      </c>
      <c r="C10" t="s">
        <v>51</v>
      </c>
      <c r="D10" t="s">
        <v>31</v>
      </c>
      <c r="E10" s="13">
        <v>0</v>
      </c>
      <c r="F10" s="13">
        <v>98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f>SUM(E10:R10)</f>
        <v>98</v>
      </c>
      <c r="T10" s="13">
        <f>COUNTIF(E10:R10,"&gt;0")</f>
        <v>1</v>
      </c>
    </row>
    <row r="11" spans="1:20" x14ac:dyDescent="0.2">
      <c r="A11" s="13">
        <v>9</v>
      </c>
      <c r="B11" t="s">
        <v>243</v>
      </c>
      <c r="C11" t="s">
        <v>51</v>
      </c>
      <c r="D11" t="s">
        <v>31</v>
      </c>
      <c r="E11" s="13">
        <v>0</v>
      </c>
      <c r="F11" s="13">
        <v>97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f>SUM(E11:R11)</f>
        <v>97</v>
      </c>
      <c r="T11" s="13">
        <f>COUNTIF(E11:R11,"&gt;0")</f>
        <v>1</v>
      </c>
    </row>
    <row r="12" spans="1:20" x14ac:dyDescent="0.2">
      <c r="A12" s="13">
        <v>10</v>
      </c>
      <c r="B12" t="s">
        <v>122</v>
      </c>
      <c r="C12" t="s">
        <v>27</v>
      </c>
      <c r="D12" t="s">
        <v>31</v>
      </c>
      <c r="E12" s="13">
        <v>96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36">
        <f>SUM(E12:R12)</f>
        <v>96</v>
      </c>
      <c r="T12" s="36">
        <f>COUNTIF(E12:R12,"&gt;0")</f>
        <v>1</v>
      </c>
    </row>
    <row r="13" spans="1:20" x14ac:dyDescent="0.2">
      <c r="A13" s="13">
        <v>11</v>
      </c>
      <c r="B13" t="s">
        <v>246</v>
      </c>
      <c r="C13" t="s">
        <v>29</v>
      </c>
      <c r="D13" t="s">
        <v>31</v>
      </c>
      <c r="E13" s="13">
        <v>0</v>
      </c>
      <c r="F13" s="13">
        <v>96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f>SUM(E13:R13)</f>
        <v>96</v>
      </c>
      <c r="T13" s="13">
        <f>COUNTIF(E13:R13,"&gt;0")</f>
        <v>1</v>
      </c>
    </row>
    <row r="14" spans="1:20" x14ac:dyDescent="0.2">
      <c r="A14" s="13">
        <v>12</v>
      </c>
      <c r="B14" t="s">
        <v>128</v>
      </c>
      <c r="C14" t="s">
        <v>27</v>
      </c>
      <c r="D14" t="s">
        <v>31</v>
      </c>
      <c r="E14" s="13">
        <v>95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36">
        <f>SUM(E14:R14)</f>
        <v>95</v>
      </c>
      <c r="T14" s="36">
        <f>COUNTIF(E14:R14,"&gt;0")</f>
        <v>1</v>
      </c>
    </row>
    <row r="15" spans="1:20" x14ac:dyDescent="0.2">
      <c r="A15" s="13">
        <v>13</v>
      </c>
      <c r="B15" t="s">
        <v>249</v>
      </c>
      <c r="C15" t="s">
        <v>27</v>
      </c>
      <c r="D15" t="s">
        <v>31</v>
      </c>
      <c r="E15" s="13">
        <v>0</v>
      </c>
      <c r="F15" s="13">
        <v>95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f>SUM(E15:R15)</f>
        <v>95</v>
      </c>
      <c r="T15" s="13">
        <f>COUNTIF(E15:R15,"&gt;0")</f>
        <v>1</v>
      </c>
    </row>
    <row r="16" spans="1:20" x14ac:dyDescent="0.2">
      <c r="A16" s="13">
        <v>14</v>
      </c>
      <c r="B16" t="s">
        <v>250</v>
      </c>
      <c r="C16" t="s">
        <v>51</v>
      </c>
      <c r="D16" t="s">
        <v>31</v>
      </c>
      <c r="E16" s="13">
        <v>0</v>
      </c>
      <c r="F16" s="13">
        <v>94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f>SUM(E16:R16)</f>
        <v>94</v>
      </c>
      <c r="T16" s="13">
        <f>COUNTIF(E16:R16,"&gt;0")</f>
        <v>1</v>
      </c>
    </row>
    <row r="17" spans="1:20" x14ac:dyDescent="0.2">
      <c r="A17" s="13">
        <v>15</v>
      </c>
      <c r="B17" t="s">
        <v>56</v>
      </c>
      <c r="C17" t="s">
        <v>27</v>
      </c>
      <c r="D17" t="s">
        <v>31</v>
      </c>
      <c r="E17" s="13">
        <v>93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36">
        <f>SUM(E17:R17)</f>
        <v>93</v>
      </c>
      <c r="T17" s="36">
        <f>COUNTIF(E17:R17,"&gt;0")</f>
        <v>1</v>
      </c>
    </row>
    <row r="18" spans="1:20" x14ac:dyDescent="0.2">
      <c r="A18" s="13">
        <v>16</v>
      </c>
      <c r="B18" t="s">
        <v>251</v>
      </c>
      <c r="C18" t="s">
        <v>34</v>
      </c>
      <c r="D18" t="s">
        <v>31</v>
      </c>
      <c r="E18" s="13">
        <v>0</v>
      </c>
      <c r="F18" s="13">
        <v>93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f>SUM(E18:R18)</f>
        <v>93</v>
      </c>
      <c r="T18" s="13">
        <f>COUNTIF(E18:R18,"&gt;0")</f>
        <v>1</v>
      </c>
    </row>
    <row r="19" spans="1:20" x14ac:dyDescent="0.2">
      <c r="A19" s="13">
        <v>17</v>
      </c>
      <c r="B19" t="s">
        <v>96</v>
      </c>
      <c r="C19" t="s">
        <v>45</v>
      </c>
      <c r="D19" t="s">
        <v>31</v>
      </c>
      <c r="E19" s="13">
        <v>0</v>
      </c>
      <c r="F19" s="13">
        <v>91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f>SUM(E19:R19)</f>
        <v>91</v>
      </c>
      <c r="T19" s="13">
        <f>COUNTIF(E19:R19,"&gt;0")</f>
        <v>1</v>
      </c>
    </row>
    <row r="20" spans="1:20" x14ac:dyDescent="0.2">
      <c r="A20" s="13">
        <v>18</v>
      </c>
      <c r="B20" t="s">
        <v>254</v>
      </c>
      <c r="C20" t="s">
        <v>27</v>
      </c>
      <c r="D20" t="s">
        <v>31</v>
      </c>
      <c r="E20" s="13">
        <v>0</v>
      </c>
      <c r="F20" s="13">
        <v>89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f>SUM(E20:R20)</f>
        <v>89</v>
      </c>
      <c r="T20" s="13">
        <f>COUNTIF(E20:R20,"&gt;0")</f>
        <v>1</v>
      </c>
    </row>
    <row r="21" spans="1:20" x14ac:dyDescent="0.2">
      <c r="A21" s="13">
        <v>19</v>
      </c>
      <c r="B21" t="s">
        <v>257</v>
      </c>
      <c r="C21" t="s">
        <v>32</v>
      </c>
      <c r="D21" t="s">
        <v>31</v>
      </c>
      <c r="E21" s="13">
        <v>0</v>
      </c>
      <c r="F21" s="13">
        <v>88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f>SUM(E21:R21)</f>
        <v>88</v>
      </c>
      <c r="T21" s="13">
        <f>COUNTIF(E21:R21,"&gt;0")</f>
        <v>1</v>
      </c>
    </row>
    <row r="22" spans="1:20" x14ac:dyDescent="0.2">
      <c r="A22" s="13">
        <v>20</v>
      </c>
      <c r="B22" t="s">
        <v>261</v>
      </c>
      <c r="C22" t="s">
        <v>104</v>
      </c>
      <c r="D22" t="s">
        <v>31</v>
      </c>
      <c r="E22" s="13">
        <v>0</v>
      </c>
      <c r="F22" s="13">
        <v>87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f>SUM(E22:R22)</f>
        <v>87</v>
      </c>
      <c r="T22" s="13">
        <f>COUNTIF(E22:R22,"&gt;0")</f>
        <v>1</v>
      </c>
    </row>
    <row r="23" spans="1:20" x14ac:dyDescent="0.2">
      <c r="A23" s="13">
        <v>21</v>
      </c>
      <c r="B23" t="s">
        <v>262</v>
      </c>
      <c r="C23" t="s">
        <v>27</v>
      </c>
      <c r="D23" t="s">
        <v>31</v>
      </c>
      <c r="E23" s="13">
        <v>0</v>
      </c>
      <c r="F23" s="13">
        <v>86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f>SUM(E23:R23)</f>
        <v>86</v>
      </c>
      <c r="T23" s="13">
        <f>COUNTIF(E23:R23,"&gt;0")</f>
        <v>1</v>
      </c>
    </row>
    <row r="24" spans="1:20" x14ac:dyDescent="0.2">
      <c r="A24" s="13">
        <v>22</v>
      </c>
      <c r="B24" t="s">
        <v>265</v>
      </c>
      <c r="C24" t="s">
        <v>27</v>
      </c>
      <c r="D24" t="s">
        <v>31</v>
      </c>
      <c r="E24" s="13">
        <v>0</v>
      </c>
      <c r="F24" s="13">
        <v>85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f>SUM(E24:R24)</f>
        <v>85</v>
      </c>
      <c r="T24" s="13">
        <f>COUNTIF(E24:R24,"&gt;0")</f>
        <v>1</v>
      </c>
    </row>
    <row r="25" spans="1:20" x14ac:dyDescent="0.2">
      <c r="A25" s="13">
        <v>23</v>
      </c>
      <c r="B25" t="s">
        <v>269</v>
      </c>
      <c r="C25" t="s">
        <v>51</v>
      </c>
      <c r="D25" t="s">
        <v>31</v>
      </c>
      <c r="E25" s="13">
        <v>0</v>
      </c>
      <c r="F25" s="13">
        <v>84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f>SUM(E25:R25)</f>
        <v>84</v>
      </c>
      <c r="T25" s="13">
        <f>COUNTIF(E25:R25,"&gt;0")</f>
        <v>1</v>
      </c>
    </row>
    <row r="26" spans="1:20" x14ac:dyDescent="0.2">
      <c r="A26" s="13">
        <v>24</v>
      </c>
      <c r="B26" t="s">
        <v>270</v>
      </c>
      <c r="C26" t="s">
        <v>51</v>
      </c>
      <c r="D26" t="s">
        <v>31</v>
      </c>
      <c r="E26" s="13">
        <v>0</v>
      </c>
      <c r="F26" s="13">
        <v>83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f>SUM(E26:R26)</f>
        <v>83</v>
      </c>
      <c r="T26" s="13">
        <f>COUNTIF(E26:R26,"&gt;0")</f>
        <v>1</v>
      </c>
    </row>
    <row r="27" spans="1:20" x14ac:dyDescent="0.2">
      <c r="A27" s="13">
        <v>25</v>
      </c>
      <c r="B27" t="s">
        <v>271</v>
      </c>
      <c r="C27" t="s">
        <v>51</v>
      </c>
      <c r="D27" t="s">
        <v>31</v>
      </c>
      <c r="E27" s="13">
        <v>0</v>
      </c>
      <c r="F27" s="13">
        <v>82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f>SUM(E27:R27)</f>
        <v>82</v>
      </c>
      <c r="T27" s="13">
        <f>COUNTIF(E27:R27,"&gt;0")</f>
        <v>1</v>
      </c>
    </row>
    <row r="28" spans="1:20" x14ac:dyDescent="0.2">
      <c r="A28" s="13">
        <v>26</v>
      </c>
      <c r="B28" t="s">
        <v>272</v>
      </c>
      <c r="C28" t="s">
        <v>51</v>
      </c>
      <c r="D28" t="s">
        <v>31</v>
      </c>
      <c r="E28" s="13">
        <v>0</v>
      </c>
      <c r="F28" s="13">
        <v>81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f>SUM(E28:R28)</f>
        <v>81</v>
      </c>
      <c r="T28" s="13">
        <f>COUNTIF(E28:R28,"&gt;0")</f>
        <v>1</v>
      </c>
    </row>
    <row r="29" spans="1:20" x14ac:dyDescent="0.2">
      <c r="A29" s="13">
        <v>27</v>
      </c>
      <c r="B29" t="s">
        <v>274</v>
      </c>
      <c r="C29" t="s">
        <v>51</v>
      </c>
      <c r="D29" t="s">
        <v>31</v>
      </c>
      <c r="E29" s="13">
        <v>0</v>
      </c>
      <c r="F29" s="13">
        <v>80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f>SUM(E29:R29)</f>
        <v>80</v>
      </c>
      <c r="T29" s="13">
        <f>COUNTIF(E29:R29,"&gt;0")</f>
        <v>1</v>
      </c>
    </row>
    <row r="30" spans="1:20" x14ac:dyDescent="0.2">
      <c r="A30" s="13">
        <v>28</v>
      </c>
      <c r="B30" t="s">
        <v>276</v>
      </c>
      <c r="C30" t="s">
        <v>51</v>
      </c>
      <c r="D30" t="s">
        <v>31</v>
      </c>
      <c r="E30" s="13">
        <v>0</v>
      </c>
      <c r="F30" s="13">
        <v>78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f>SUM(E30:R30)</f>
        <v>78</v>
      </c>
      <c r="T30" s="13">
        <f>COUNTIF(E30:R30,"&gt;0")</f>
        <v>1</v>
      </c>
    </row>
    <row r="31" spans="1:20" x14ac:dyDescent="0.2">
      <c r="A31" s="13">
        <v>29</v>
      </c>
      <c r="B31" t="s">
        <v>282</v>
      </c>
      <c r="C31" t="s">
        <v>45</v>
      </c>
      <c r="D31" t="s">
        <v>31</v>
      </c>
      <c r="E31" s="13">
        <v>0</v>
      </c>
      <c r="F31" s="13">
        <v>77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f>SUM(E31:R31)</f>
        <v>77</v>
      </c>
      <c r="T31" s="13">
        <f>COUNTIF(E31:R31,"&gt;0")</f>
        <v>1</v>
      </c>
    </row>
    <row r="32" spans="1:20" x14ac:dyDescent="0.2">
      <c r="A32" s="13">
        <v>30</v>
      </c>
      <c r="B32" t="s">
        <v>286</v>
      </c>
      <c r="C32" t="s">
        <v>104</v>
      </c>
      <c r="D32" t="s">
        <v>31</v>
      </c>
      <c r="E32" s="13">
        <v>0</v>
      </c>
      <c r="F32" s="13">
        <v>76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f>SUM(E32:R32)</f>
        <v>76</v>
      </c>
      <c r="T32" s="13">
        <f>COUNTIF(E32:R32,"&gt;0")</f>
        <v>1</v>
      </c>
    </row>
    <row r="33" spans="1:20" x14ac:dyDescent="0.2">
      <c r="A33" s="13">
        <v>31</v>
      </c>
      <c r="B33" t="s">
        <v>302</v>
      </c>
      <c r="C33" t="s">
        <v>27</v>
      </c>
      <c r="D33" t="s">
        <v>31</v>
      </c>
      <c r="E33" s="13">
        <v>0</v>
      </c>
      <c r="F33" s="13">
        <v>75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f>SUM(E33:R33)</f>
        <v>75</v>
      </c>
      <c r="T33" s="13">
        <f>COUNTIF(E33:R33,"&gt;0")</f>
        <v>1</v>
      </c>
    </row>
    <row r="34" spans="1:20" x14ac:dyDescent="0.2">
      <c r="A34" s="13">
        <v>32</v>
      </c>
      <c r="B34" t="s">
        <v>304</v>
      </c>
      <c r="C34" t="s">
        <v>104</v>
      </c>
      <c r="D34" t="s">
        <v>31</v>
      </c>
      <c r="E34" s="13">
        <v>0</v>
      </c>
      <c r="F34" s="13">
        <v>74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f>SUM(E34:R34)</f>
        <v>74</v>
      </c>
      <c r="T34" s="13">
        <f>COUNTIF(E34:R34,"&gt;0")</f>
        <v>1</v>
      </c>
    </row>
  </sheetData>
  <sortState xmlns:xlrd2="http://schemas.microsoft.com/office/spreadsheetml/2017/richdata2" ref="A3:T34">
    <sortCondition descending="1" ref="S3:S34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48"/>
  <sheetViews>
    <sheetView zoomScale="99" zoomScaleNormal="100" workbookViewId="0">
      <selection activeCell="B31" sqref="B31"/>
    </sheetView>
  </sheetViews>
  <sheetFormatPr baseColWidth="10" defaultRowHeight="16" x14ac:dyDescent="0.2"/>
  <cols>
    <col min="1" max="1" width="11.83203125" style="13" customWidth="1"/>
    <col min="2" max="2" width="20.6640625" customWidth="1"/>
    <col min="3" max="3" width="22.1640625" customWidth="1"/>
    <col min="4" max="4" width="9.5" customWidth="1"/>
    <col min="5" max="16" width="9.5" style="13" customWidth="1"/>
    <col min="17" max="18" width="10.83203125" style="13"/>
  </cols>
  <sheetData>
    <row r="1" spans="1:20" ht="31" x14ac:dyDescent="0.2">
      <c r="A1" s="33"/>
      <c r="B1" s="34" t="s">
        <v>0</v>
      </c>
      <c r="C1" s="34" t="s">
        <v>132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s="13" t="s">
        <v>48</v>
      </c>
      <c r="F2" s="13" t="s">
        <v>39</v>
      </c>
      <c r="G2" s="13" t="s">
        <v>40</v>
      </c>
      <c r="H2" s="13" t="s">
        <v>41</v>
      </c>
      <c r="I2" s="13" t="s">
        <v>35</v>
      </c>
      <c r="J2" s="13" t="s">
        <v>49</v>
      </c>
      <c r="K2" s="13" t="s">
        <v>60</v>
      </c>
      <c r="L2" s="13" t="s">
        <v>82</v>
      </c>
      <c r="M2" s="13" t="s">
        <v>83</v>
      </c>
      <c r="N2" s="13" t="s">
        <v>84</v>
      </c>
      <c r="O2" s="13" t="s">
        <v>46</v>
      </c>
      <c r="P2" s="13" t="s">
        <v>50</v>
      </c>
      <c r="Q2" s="13" t="s">
        <v>85</v>
      </c>
      <c r="R2" s="13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117</v>
      </c>
      <c r="C3" t="s">
        <v>29</v>
      </c>
      <c r="D3" t="s">
        <v>68</v>
      </c>
      <c r="E3" s="13">
        <v>100</v>
      </c>
      <c r="F3" s="13">
        <v>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13">
        <f>SUM(E3:R3)</f>
        <v>100</v>
      </c>
      <c r="T3" s="13">
        <f>COUNTIF(E3:R3,"&gt;0")</f>
        <v>1</v>
      </c>
    </row>
    <row r="4" spans="1:20" x14ac:dyDescent="0.2">
      <c r="A4" s="13">
        <v>2</v>
      </c>
      <c r="B4" t="s">
        <v>244</v>
      </c>
      <c r="C4" t="s">
        <v>51</v>
      </c>
      <c r="D4" t="s">
        <v>68</v>
      </c>
      <c r="E4" s="13">
        <v>0</v>
      </c>
      <c r="F4" s="13">
        <v>100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13">
        <f>SUM(E4:R4)</f>
        <v>100</v>
      </c>
      <c r="T4" s="13">
        <f>COUNTIF(E4:R4,"&gt;0")</f>
        <v>1</v>
      </c>
    </row>
    <row r="5" spans="1:20" x14ac:dyDescent="0.2">
      <c r="A5" s="13">
        <v>3</v>
      </c>
      <c r="B5" t="s">
        <v>124</v>
      </c>
      <c r="C5" t="s">
        <v>27</v>
      </c>
      <c r="D5" t="s">
        <v>68</v>
      </c>
      <c r="E5" s="13">
        <v>99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f>SUM(E5:R5)</f>
        <v>99</v>
      </c>
      <c r="T5" s="13">
        <f>COUNTIF(E5:R5,"&gt;0")</f>
        <v>1</v>
      </c>
    </row>
    <row r="6" spans="1:20" x14ac:dyDescent="0.2">
      <c r="A6" s="13">
        <v>4</v>
      </c>
      <c r="B6" t="s">
        <v>245</v>
      </c>
      <c r="C6" t="s">
        <v>32</v>
      </c>
      <c r="D6" t="s">
        <v>68</v>
      </c>
      <c r="E6" s="13">
        <v>0</v>
      </c>
      <c r="F6" s="13">
        <v>99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f>SUM(E6:R6)</f>
        <v>99</v>
      </c>
      <c r="T6" s="13">
        <f>COUNTIF(E6:R6,"&gt;0")</f>
        <v>1</v>
      </c>
    </row>
    <row r="7" spans="1:20" x14ac:dyDescent="0.2">
      <c r="A7" s="13">
        <v>5</v>
      </c>
      <c r="B7" t="s">
        <v>125</v>
      </c>
      <c r="C7" t="s">
        <v>51</v>
      </c>
      <c r="D7" t="s">
        <v>68</v>
      </c>
      <c r="E7" s="13">
        <v>98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f>SUM(E7:R7)</f>
        <v>98</v>
      </c>
      <c r="T7" s="13">
        <f>COUNTIF(E7:R7,"&gt;0")</f>
        <v>1</v>
      </c>
    </row>
    <row r="8" spans="1:20" x14ac:dyDescent="0.2">
      <c r="A8" s="13">
        <v>6</v>
      </c>
      <c r="B8" t="s">
        <v>247</v>
      </c>
      <c r="C8" t="s">
        <v>34</v>
      </c>
      <c r="D8" t="s">
        <v>68</v>
      </c>
      <c r="E8" s="13">
        <v>0</v>
      </c>
      <c r="F8" s="13">
        <v>98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f>SUM(E8:R8)</f>
        <v>98</v>
      </c>
      <c r="T8" s="13">
        <f>COUNTIF(E8:R8,"&gt;0")</f>
        <v>1</v>
      </c>
    </row>
    <row r="9" spans="1:20" x14ac:dyDescent="0.2">
      <c r="A9" s="13">
        <v>7</v>
      </c>
      <c r="B9" t="s">
        <v>126</v>
      </c>
      <c r="C9" t="s">
        <v>72</v>
      </c>
      <c r="D9" t="s">
        <v>68</v>
      </c>
      <c r="E9" s="13">
        <v>97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f>SUM(E9:R9)</f>
        <v>97</v>
      </c>
      <c r="T9" s="13">
        <f>COUNTIF(E9:R9,"&gt;0")</f>
        <v>1</v>
      </c>
    </row>
    <row r="10" spans="1:20" x14ac:dyDescent="0.2">
      <c r="A10" s="13">
        <v>8</v>
      </c>
      <c r="B10" t="s">
        <v>253</v>
      </c>
      <c r="C10" t="s">
        <v>45</v>
      </c>
      <c r="D10" t="s">
        <v>68</v>
      </c>
      <c r="E10" s="13">
        <v>0</v>
      </c>
      <c r="F10" s="13">
        <v>97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f>SUM(E10:R10)</f>
        <v>97</v>
      </c>
      <c r="T10" s="13">
        <f>COUNTIF(E10:R10,"&gt;0")</f>
        <v>1</v>
      </c>
    </row>
    <row r="11" spans="1:20" x14ac:dyDescent="0.2">
      <c r="A11" s="13">
        <v>9</v>
      </c>
      <c r="B11" t="s">
        <v>127</v>
      </c>
      <c r="C11" t="s">
        <v>27</v>
      </c>
      <c r="D11" t="s">
        <v>68</v>
      </c>
      <c r="E11" s="13">
        <v>96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f>SUM(E11:R11)</f>
        <v>96</v>
      </c>
      <c r="T11" s="13">
        <f>COUNTIF(E11:R11,"&gt;0")</f>
        <v>1</v>
      </c>
    </row>
    <row r="12" spans="1:20" x14ac:dyDescent="0.2">
      <c r="A12" s="13">
        <v>10</v>
      </c>
      <c r="B12" t="s">
        <v>255</v>
      </c>
      <c r="C12" t="s">
        <v>104</v>
      </c>
      <c r="D12" t="s">
        <v>68</v>
      </c>
      <c r="E12" s="13">
        <v>0</v>
      </c>
      <c r="F12" s="13">
        <v>96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f>SUM(E12:R12)</f>
        <v>96</v>
      </c>
      <c r="T12" s="13">
        <f>COUNTIF(E12:R12,"&gt;0")</f>
        <v>1</v>
      </c>
    </row>
    <row r="13" spans="1:20" x14ac:dyDescent="0.2">
      <c r="A13" s="13">
        <v>11</v>
      </c>
      <c r="B13" t="s">
        <v>263</v>
      </c>
      <c r="C13" t="s">
        <v>27</v>
      </c>
      <c r="D13" t="s">
        <v>68</v>
      </c>
      <c r="E13" s="13">
        <v>0</v>
      </c>
      <c r="F13" s="13">
        <v>95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f>SUM(E13:R13)</f>
        <v>95</v>
      </c>
      <c r="T13" s="13">
        <f>COUNTIF(E13:R13,"&gt;0")</f>
        <v>1</v>
      </c>
    </row>
    <row r="14" spans="1:20" x14ac:dyDescent="0.2">
      <c r="A14" s="13">
        <v>12</v>
      </c>
      <c r="B14" t="s">
        <v>264</v>
      </c>
      <c r="C14" t="s">
        <v>104</v>
      </c>
      <c r="D14" t="s">
        <v>68</v>
      </c>
      <c r="E14" s="13">
        <v>0</v>
      </c>
      <c r="F14" s="13">
        <v>94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f>SUM(E14:R14)</f>
        <v>94</v>
      </c>
      <c r="T14" s="13">
        <f>COUNTIF(E14:R14,"&gt;0")</f>
        <v>1</v>
      </c>
    </row>
    <row r="15" spans="1:20" x14ac:dyDescent="0.2">
      <c r="A15" s="13">
        <v>13</v>
      </c>
      <c r="B15" t="s">
        <v>267</v>
      </c>
      <c r="C15" t="s">
        <v>51</v>
      </c>
      <c r="D15" t="s">
        <v>68</v>
      </c>
      <c r="E15" s="13">
        <v>0</v>
      </c>
      <c r="F15" s="13">
        <v>93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f>SUM(E15:R15)</f>
        <v>93</v>
      </c>
      <c r="T15" s="13">
        <f>COUNTIF(E15:R15,"&gt;0")</f>
        <v>1</v>
      </c>
    </row>
    <row r="16" spans="1:20" x14ac:dyDescent="0.2">
      <c r="A16" s="13">
        <v>14</v>
      </c>
      <c r="B16" t="s">
        <v>268</v>
      </c>
      <c r="C16" t="s">
        <v>27</v>
      </c>
      <c r="D16" t="s">
        <v>68</v>
      </c>
      <c r="E16" s="13">
        <v>0</v>
      </c>
      <c r="F16" s="13">
        <v>92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f>SUM(E16:R16)</f>
        <v>92</v>
      </c>
      <c r="T16" s="13">
        <f>COUNTIF(E16:R16,"&gt;0")</f>
        <v>1</v>
      </c>
    </row>
    <row r="17" spans="1:20" x14ac:dyDescent="0.2">
      <c r="A17" s="13">
        <v>15</v>
      </c>
      <c r="B17" t="s">
        <v>275</v>
      </c>
      <c r="C17" t="s">
        <v>27</v>
      </c>
      <c r="D17" t="s">
        <v>68</v>
      </c>
      <c r="E17" s="13">
        <v>0</v>
      </c>
      <c r="F17" s="13">
        <v>91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f>SUM(E17:R17)</f>
        <v>91</v>
      </c>
      <c r="T17" s="13">
        <f>COUNTIF(E17:R17,"&gt;0")</f>
        <v>1</v>
      </c>
    </row>
    <row r="18" spans="1:20" x14ac:dyDescent="0.2">
      <c r="A18" s="13">
        <v>16</v>
      </c>
      <c r="B18" t="s">
        <v>277</v>
      </c>
      <c r="C18" t="s">
        <v>27</v>
      </c>
      <c r="D18" t="s">
        <v>68</v>
      </c>
      <c r="E18" s="13">
        <v>0</v>
      </c>
      <c r="F18" s="13">
        <v>90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f>SUM(E18:R18)</f>
        <v>90</v>
      </c>
      <c r="T18" s="13">
        <f>COUNTIF(E18:R18,"&gt;0")</f>
        <v>1</v>
      </c>
    </row>
    <row r="19" spans="1:20" x14ac:dyDescent="0.2">
      <c r="A19" s="13">
        <v>17</v>
      </c>
      <c r="B19" t="s">
        <v>283</v>
      </c>
      <c r="C19" t="s">
        <v>45</v>
      </c>
      <c r="D19" t="s">
        <v>68</v>
      </c>
      <c r="E19" s="13">
        <v>0</v>
      </c>
      <c r="F19" s="13">
        <v>89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f>SUM(E19:R19)</f>
        <v>89</v>
      </c>
      <c r="T19" s="13">
        <f>COUNTIF(E19:R19,"&gt;0")</f>
        <v>1</v>
      </c>
    </row>
    <row r="20" spans="1:20" x14ac:dyDescent="0.2">
      <c r="A20" s="13">
        <v>18</v>
      </c>
      <c r="B20" t="s">
        <v>284</v>
      </c>
      <c r="C20" t="s">
        <v>27</v>
      </c>
      <c r="D20" t="s">
        <v>68</v>
      </c>
      <c r="E20" s="13">
        <v>0</v>
      </c>
      <c r="F20" s="13">
        <v>88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f>SUM(E20:R20)</f>
        <v>88</v>
      </c>
      <c r="T20" s="13">
        <f>COUNTIF(E20:R20,"&gt;0")</f>
        <v>1</v>
      </c>
    </row>
    <row r="21" spans="1:20" x14ac:dyDescent="0.2">
      <c r="A21" s="13">
        <v>19</v>
      </c>
      <c r="B21" t="s">
        <v>285</v>
      </c>
      <c r="C21" t="s">
        <v>104</v>
      </c>
      <c r="D21" t="s">
        <v>68</v>
      </c>
      <c r="E21" s="13">
        <v>0</v>
      </c>
      <c r="F21" s="13">
        <v>87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f>SUM(E21:R21)</f>
        <v>87</v>
      </c>
      <c r="T21" s="13">
        <f>COUNTIF(E21:R21,"&gt;0")</f>
        <v>1</v>
      </c>
    </row>
    <row r="22" spans="1:20" x14ac:dyDescent="0.2">
      <c r="A22" s="13">
        <v>20</v>
      </c>
      <c r="B22" t="s">
        <v>290</v>
      </c>
      <c r="C22" t="s">
        <v>27</v>
      </c>
      <c r="D22" t="s">
        <v>68</v>
      </c>
      <c r="E22" s="13">
        <v>0</v>
      </c>
      <c r="F22" s="13">
        <v>86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f>SUM(E22:R22)</f>
        <v>86</v>
      </c>
      <c r="T22" s="13">
        <f>COUNTIF(E22:R22,"&gt;0")</f>
        <v>1</v>
      </c>
    </row>
    <row r="23" spans="1:20" x14ac:dyDescent="0.2">
      <c r="A23" s="13">
        <v>21</v>
      </c>
      <c r="B23" t="s">
        <v>292</v>
      </c>
      <c r="C23" t="s">
        <v>104</v>
      </c>
      <c r="D23" t="s">
        <v>68</v>
      </c>
      <c r="E23" s="13">
        <v>0</v>
      </c>
      <c r="F23" s="13">
        <v>85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f>SUM(E23:R23)</f>
        <v>85</v>
      </c>
      <c r="T23" s="13">
        <f>COUNTIF(E23:R23,"&gt;0")</f>
        <v>1</v>
      </c>
    </row>
    <row r="24" spans="1:20" x14ac:dyDescent="0.2">
      <c r="A24" s="13">
        <v>22</v>
      </c>
      <c r="B24" t="s">
        <v>293</v>
      </c>
      <c r="C24" t="s">
        <v>45</v>
      </c>
      <c r="D24" t="s">
        <v>68</v>
      </c>
      <c r="E24" s="13">
        <v>0</v>
      </c>
      <c r="F24" s="13">
        <v>84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f>SUM(E24:R24)</f>
        <v>84</v>
      </c>
      <c r="T24" s="13">
        <f>COUNTIF(E24:R24,"&gt;0")</f>
        <v>1</v>
      </c>
    </row>
    <row r="25" spans="1:20" x14ac:dyDescent="0.2">
      <c r="A25" s="13">
        <v>23</v>
      </c>
      <c r="B25" t="s">
        <v>295</v>
      </c>
      <c r="C25" t="s">
        <v>51</v>
      </c>
      <c r="D25" t="s">
        <v>68</v>
      </c>
      <c r="E25" s="13">
        <v>0</v>
      </c>
      <c r="F25" s="13">
        <v>83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f>SUM(E25:R25)</f>
        <v>83</v>
      </c>
      <c r="T25" s="13">
        <f>COUNTIF(E25:R25,"&gt;0")</f>
        <v>1</v>
      </c>
    </row>
    <row r="26" spans="1:20" x14ac:dyDescent="0.2">
      <c r="A26" s="13">
        <v>24</v>
      </c>
      <c r="B26" t="s">
        <v>296</v>
      </c>
      <c r="C26" t="s">
        <v>51</v>
      </c>
      <c r="D26" t="s">
        <v>68</v>
      </c>
      <c r="E26" s="13">
        <v>0</v>
      </c>
      <c r="F26" s="13">
        <v>82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f>SUM(E26:R26)</f>
        <v>82</v>
      </c>
      <c r="T26" s="13">
        <f>COUNTIF(E26:R26,"&gt;0")</f>
        <v>1</v>
      </c>
    </row>
    <row r="27" spans="1:20" x14ac:dyDescent="0.2">
      <c r="A27" s="13">
        <v>25</v>
      </c>
      <c r="B27" t="s">
        <v>300</v>
      </c>
      <c r="C27" t="s">
        <v>104</v>
      </c>
      <c r="D27" t="s">
        <v>68</v>
      </c>
      <c r="E27" s="13">
        <v>0</v>
      </c>
      <c r="F27" s="13">
        <v>81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f>SUM(E27:R27)</f>
        <v>81</v>
      </c>
      <c r="T27" s="13">
        <f>COUNTIF(E27:R27,"&gt;0")</f>
        <v>1</v>
      </c>
    </row>
    <row r="28" spans="1:20" x14ac:dyDescent="0.2">
      <c r="A28" s="13">
        <v>26</v>
      </c>
      <c r="B28" t="s">
        <v>301</v>
      </c>
      <c r="C28" t="s">
        <v>51</v>
      </c>
      <c r="D28" t="s">
        <v>68</v>
      </c>
      <c r="E28" s="13">
        <v>0</v>
      </c>
      <c r="F28" s="13">
        <v>80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f>SUM(E28:R28)</f>
        <v>80</v>
      </c>
      <c r="T28" s="13">
        <f>COUNTIF(E28:R28,"&gt;0")</f>
        <v>1</v>
      </c>
    </row>
    <row r="29" spans="1:20" x14ac:dyDescent="0.2">
      <c r="A29" s="13">
        <v>27</v>
      </c>
      <c r="B29" t="s">
        <v>306</v>
      </c>
      <c r="C29" t="s">
        <v>104</v>
      </c>
      <c r="D29" t="s">
        <v>68</v>
      </c>
      <c r="E29" s="13">
        <v>0</v>
      </c>
      <c r="F29" s="13">
        <v>79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f>SUM(E29:R29)</f>
        <v>79</v>
      </c>
      <c r="T29" s="13">
        <f>COUNTIF(E29:R29,"&gt;0")</f>
        <v>1</v>
      </c>
    </row>
    <row r="30" spans="1:20" x14ac:dyDescent="0.2">
      <c r="S30" s="13"/>
      <c r="T30" s="13"/>
    </row>
    <row r="31" spans="1:20" x14ac:dyDescent="0.2">
      <c r="S31" s="13"/>
      <c r="T31" s="13"/>
    </row>
    <row r="32" spans="1:20" x14ac:dyDescent="0.2">
      <c r="S32" s="13"/>
      <c r="T32" s="13"/>
    </row>
    <row r="33" spans="19:20" x14ac:dyDescent="0.2">
      <c r="S33" s="13"/>
      <c r="T33" s="13"/>
    </row>
    <row r="34" spans="19:20" x14ac:dyDescent="0.2">
      <c r="S34" s="13"/>
      <c r="T34" s="13"/>
    </row>
    <row r="35" spans="19:20" x14ac:dyDescent="0.2">
      <c r="S35" s="13"/>
      <c r="T35" s="13"/>
    </row>
    <row r="36" spans="19:20" x14ac:dyDescent="0.2">
      <c r="S36" s="13"/>
      <c r="T36" s="13"/>
    </row>
    <row r="37" spans="19:20" x14ac:dyDescent="0.2">
      <c r="S37" s="13"/>
      <c r="T37" s="13"/>
    </row>
    <row r="38" spans="19:20" x14ac:dyDescent="0.2">
      <c r="S38" s="13"/>
      <c r="T38" s="13"/>
    </row>
    <row r="39" spans="19:20" x14ac:dyDescent="0.2">
      <c r="S39" s="13"/>
      <c r="T39" s="13"/>
    </row>
    <row r="40" spans="19:20" x14ac:dyDescent="0.2">
      <c r="S40" s="13"/>
      <c r="T40" s="13"/>
    </row>
    <row r="41" spans="19:20" x14ac:dyDescent="0.2">
      <c r="S41" s="13"/>
      <c r="T41" s="13"/>
    </row>
    <row r="42" spans="19:20" x14ac:dyDescent="0.2">
      <c r="S42" s="13"/>
      <c r="T42" s="13"/>
    </row>
    <row r="43" spans="19:20" x14ac:dyDescent="0.2">
      <c r="S43" s="13"/>
      <c r="T43" s="13"/>
    </row>
    <row r="44" spans="19:20" x14ac:dyDescent="0.2">
      <c r="S44" s="13"/>
    </row>
    <row r="45" spans="19:20" x14ac:dyDescent="0.2">
      <c r="S45" s="13"/>
    </row>
    <row r="46" spans="19:20" x14ac:dyDescent="0.2">
      <c r="S46" s="13"/>
    </row>
    <row r="47" spans="19:20" x14ac:dyDescent="0.2">
      <c r="S47" s="13"/>
    </row>
    <row r="48" spans="19:20" x14ac:dyDescent="0.2">
      <c r="S48" s="13"/>
    </row>
  </sheetData>
  <sortState xmlns:xlrd2="http://schemas.microsoft.com/office/spreadsheetml/2017/richdata2" ref="A3:T29">
    <sortCondition descending="1" ref="S3:S29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20"/>
  <sheetViews>
    <sheetView zoomScale="99" workbookViewId="0">
      <selection activeCell="C26" sqref="C26"/>
    </sheetView>
  </sheetViews>
  <sheetFormatPr baseColWidth="10" defaultRowHeight="16" x14ac:dyDescent="0.2"/>
  <cols>
    <col min="1" max="1" width="7.6640625" style="13" customWidth="1"/>
    <col min="2" max="2" width="16" bestFit="1" customWidth="1"/>
    <col min="3" max="3" width="23.1640625" bestFit="1" customWidth="1"/>
    <col min="4" max="4" width="8.33203125" bestFit="1" customWidth="1"/>
    <col min="5" max="18" width="9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133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s="13" t="s">
        <v>48</v>
      </c>
      <c r="F2" s="13" t="s">
        <v>39</v>
      </c>
      <c r="G2" s="13" t="s">
        <v>40</v>
      </c>
      <c r="H2" s="13" t="s">
        <v>41</v>
      </c>
      <c r="I2" s="13" t="s">
        <v>35</v>
      </c>
      <c r="J2" s="13" t="s">
        <v>49</v>
      </c>
      <c r="K2" s="13" t="s">
        <v>60</v>
      </c>
      <c r="L2" s="13" t="s">
        <v>82</v>
      </c>
      <c r="M2" s="13" t="s">
        <v>83</v>
      </c>
      <c r="N2" s="13" t="s">
        <v>84</v>
      </c>
      <c r="O2" s="13" t="s">
        <v>46</v>
      </c>
      <c r="P2" s="13" t="s">
        <v>50</v>
      </c>
      <c r="Q2" s="13" t="s">
        <v>85</v>
      </c>
      <c r="R2" s="13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57</v>
      </c>
      <c r="C3" t="s">
        <v>51</v>
      </c>
      <c r="D3" t="s">
        <v>70</v>
      </c>
      <c r="E3" s="13">
        <v>95</v>
      </c>
      <c r="F3" s="13">
        <v>95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36">
        <f>SUM(E3:R3)</f>
        <v>190</v>
      </c>
      <c r="T3" s="36">
        <f>COUNTIF(E3:R3,"&gt;0")</f>
        <v>2</v>
      </c>
    </row>
    <row r="4" spans="1:20" x14ac:dyDescent="0.2">
      <c r="A4" s="13">
        <v>2</v>
      </c>
      <c r="B4" t="s">
        <v>130</v>
      </c>
      <c r="C4" t="s">
        <v>51</v>
      </c>
      <c r="D4" t="s">
        <v>70</v>
      </c>
      <c r="E4" s="13">
        <v>94</v>
      </c>
      <c r="F4" s="13">
        <v>93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36">
        <f>SUM(E4:R4)</f>
        <v>187</v>
      </c>
      <c r="T4" s="36">
        <f>COUNTIF(E4:R4,"&gt;0")</f>
        <v>2</v>
      </c>
    </row>
    <row r="5" spans="1:20" x14ac:dyDescent="0.2">
      <c r="A5" s="13">
        <v>3</v>
      </c>
      <c r="B5" t="s">
        <v>118</v>
      </c>
      <c r="C5" t="s">
        <v>24</v>
      </c>
      <c r="D5" t="s">
        <v>70</v>
      </c>
      <c r="E5" s="13">
        <v>100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36">
        <f>SUM(E5:R5)</f>
        <v>100</v>
      </c>
      <c r="T5" s="36">
        <f>COUNTIF(E5:R5,"&gt;0")</f>
        <v>1</v>
      </c>
    </row>
    <row r="6" spans="1:20" x14ac:dyDescent="0.2">
      <c r="A6" s="13">
        <v>4</v>
      </c>
      <c r="B6" t="s">
        <v>248</v>
      </c>
      <c r="C6" t="s">
        <v>27</v>
      </c>
      <c r="D6" t="s">
        <v>70</v>
      </c>
      <c r="E6" s="13">
        <v>0</v>
      </c>
      <c r="F6" s="13">
        <v>100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f>SUM(E6:R6)</f>
        <v>100</v>
      </c>
      <c r="T6" s="13">
        <f>COUNTIF(E6:R6,"&gt;0")</f>
        <v>1</v>
      </c>
    </row>
    <row r="7" spans="1:20" x14ac:dyDescent="0.2">
      <c r="A7" s="13">
        <v>5</v>
      </c>
      <c r="B7" t="s">
        <v>119</v>
      </c>
      <c r="C7" t="s">
        <v>24</v>
      </c>
      <c r="D7" t="s">
        <v>70</v>
      </c>
      <c r="E7" s="13">
        <v>99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36">
        <f>SUM(E7:R7)</f>
        <v>99</v>
      </c>
      <c r="T7" s="36">
        <f>COUNTIF(E7:R7,"&gt;0")</f>
        <v>1</v>
      </c>
    </row>
    <row r="8" spans="1:20" x14ac:dyDescent="0.2">
      <c r="A8" s="13">
        <v>6</v>
      </c>
      <c r="B8" t="s">
        <v>252</v>
      </c>
      <c r="C8" t="s">
        <v>27</v>
      </c>
      <c r="D8" t="s">
        <v>70</v>
      </c>
      <c r="E8" s="13">
        <v>0</v>
      </c>
      <c r="F8" s="13">
        <v>99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f>SUM(E8:R8)</f>
        <v>99</v>
      </c>
      <c r="T8" s="13">
        <f>COUNTIF(E8:R8,"&gt;0")</f>
        <v>1</v>
      </c>
    </row>
    <row r="9" spans="1:20" x14ac:dyDescent="0.2">
      <c r="A9" s="13">
        <v>7</v>
      </c>
      <c r="B9" t="s">
        <v>123</v>
      </c>
      <c r="C9" t="s">
        <v>51</v>
      </c>
      <c r="D9" t="s">
        <v>70</v>
      </c>
      <c r="E9" s="13">
        <v>98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36">
        <f>SUM(E9:R9)</f>
        <v>98</v>
      </c>
      <c r="T9" s="36">
        <f>COUNTIF(E9:R9,"&gt;0")</f>
        <v>1</v>
      </c>
    </row>
    <row r="10" spans="1:20" x14ac:dyDescent="0.2">
      <c r="A10" s="13">
        <v>8</v>
      </c>
      <c r="B10" t="s">
        <v>259</v>
      </c>
      <c r="C10" t="s">
        <v>34</v>
      </c>
      <c r="D10" t="s">
        <v>70</v>
      </c>
      <c r="E10" s="13">
        <v>0</v>
      </c>
      <c r="F10" s="13">
        <v>98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f>SUM(E10:R10)</f>
        <v>98</v>
      </c>
      <c r="T10" s="13">
        <f>COUNTIF(E10:R10,"&gt;0")</f>
        <v>1</v>
      </c>
    </row>
    <row r="11" spans="1:20" x14ac:dyDescent="0.2">
      <c r="A11" s="13">
        <v>9</v>
      </c>
      <c r="B11" t="s">
        <v>52</v>
      </c>
      <c r="C11" t="s">
        <v>51</v>
      </c>
      <c r="D11" t="s">
        <v>70</v>
      </c>
      <c r="E11" s="13">
        <v>97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36">
        <f>SUM(E11:R11)</f>
        <v>97</v>
      </c>
      <c r="T11" s="36">
        <f>COUNTIF(E11:R11,"&gt;0")</f>
        <v>1</v>
      </c>
    </row>
    <row r="12" spans="1:20" x14ac:dyDescent="0.2">
      <c r="A12" s="13">
        <v>10</v>
      </c>
      <c r="B12" t="s">
        <v>266</v>
      </c>
      <c r="C12" t="s">
        <v>32</v>
      </c>
      <c r="D12" t="s">
        <v>70</v>
      </c>
      <c r="E12" s="13">
        <v>0</v>
      </c>
      <c r="F12" s="13">
        <v>97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f>SUM(E12:R12)</f>
        <v>97</v>
      </c>
      <c r="T12" s="13">
        <f>COUNTIF(E12:R12,"&gt;0")</f>
        <v>1</v>
      </c>
    </row>
    <row r="13" spans="1:20" x14ac:dyDescent="0.2">
      <c r="A13" s="13">
        <v>11</v>
      </c>
      <c r="B13" t="s">
        <v>54</v>
      </c>
      <c r="C13" t="s">
        <v>51</v>
      </c>
      <c r="D13" t="s">
        <v>70</v>
      </c>
      <c r="E13" s="13">
        <v>96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36">
        <f>SUM(E13:R13)</f>
        <v>96</v>
      </c>
      <c r="T13" s="36">
        <f>COUNTIF(E13:R13,"&gt;0")</f>
        <v>1</v>
      </c>
    </row>
    <row r="14" spans="1:20" x14ac:dyDescent="0.2">
      <c r="A14" s="13">
        <v>12</v>
      </c>
      <c r="B14" t="s">
        <v>280</v>
      </c>
      <c r="C14" t="s">
        <v>34</v>
      </c>
      <c r="D14" t="s">
        <v>70</v>
      </c>
      <c r="E14" s="13">
        <v>0</v>
      </c>
      <c r="F14" s="13">
        <v>96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f>SUM(E14:R14)</f>
        <v>96</v>
      </c>
      <c r="T14" s="13">
        <f>COUNTIF(E14:R14,"&gt;0")</f>
        <v>1</v>
      </c>
    </row>
    <row r="15" spans="1:20" x14ac:dyDescent="0.2">
      <c r="A15" s="13">
        <v>13</v>
      </c>
      <c r="B15" t="s">
        <v>287</v>
      </c>
      <c r="C15" t="s">
        <v>104</v>
      </c>
      <c r="D15" t="s">
        <v>70</v>
      </c>
      <c r="E15" s="13">
        <v>0</v>
      </c>
      <c r="F15" s="13">
        <v>94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f>SUM(E15:R15)</f>
        <v>94</v>
      </c>
      <c r="T15" s="13">
        <f>COUNTIF(E15:R15,"&gt;0")</f>
        <v>1</v>
      </c>
    </row>
    <row r="16" spans="1:20" x14ac:dyDescent="0.2">
      <c r="A16" s="13">
        <v>14</v>
      </c>
      <c r="B16" t="s">
        <v>299</v>
      </c>
      <c r="C16" t="s">
        <v>45</v>
      </c>
      <c r="D16" t="s">
        <v>70</v>
      </c>
      <c r="E16" s="13">
        <v>0</v>
      </c>
      <c r="F16" s="13">
        <v>92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f>SUM(E16:R16)</f>
        <v>92</v>
      </c>
      <c r="T16" s="13">
        <f>COUNTIF(E16:R16,"&gt;0")</f>
        <v>1</v>
      </c>
    </row>
    <row r="17" spans="1:20" x14ac:dyDescent="0.2">
      <c r="A17" s="13">
        <v>15</v>
      </c>
      <c r="B17" t="s">
        <v>303</v>
      </c>
      <c r="C17" t="s">
        <v>27</v>
      </c>
      <c r="D17" t="s">
        <v>70</v>
      </c>
      <c r="E17" s="13">
        <v>0</v>
      </c>
      <c r="F17" s="13">
        <v>91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f>SUM(E17:R17)</f>
        <v>91</v>
      </c>
      <c r="T17" s="13">
        <f>COUNTIF(E17:R17,"&gt;0")</f>
        <v>1</v>
      </c>
    </row>
    <row r="18" spans="1:20" x14ac:dyDescent="0.2">
      <c r="A18" s="13">
        <v>16</v>
      </c>
      <c r="B18" t="s">
        <v>305</v>
      </c>
      <c r="C18" t="s">
        <v>51</v>
      </c>
      <c r="D18" t="s">
        <v>70</v>
      </c>
      <c r="E18" s="13">
        <v>0</v>
      </c>
      <c r="F18" s="13">
        <v>90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f>SUM(E18:R18)</f>
        <v>90</v>
      </c>
      <c r="T18" s="13">
        <f>COUNTIF(E18:R18,"&gt;0")</f>
        <v>1</v>
      </c>
    </row>
    <row r="19" spans="1:20" x14ac:dyDescent="0.2">
      <c r="A19" s="13">
        <v>17</v>
      </c>
      <c r="B19" t="s">
        <v>307</v>
      </c>
      <c r="C19" t="s">
        <v>45</v>
      </c>
      <c r="D19" t="s">
        <v>70</v>
      </c>
      <c r="E19" s="13">
        <v>0</v>
      </c>
      <c r="F19" s="13">
        <v>89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f>SUM(E19:R19)</f>
        <v>89</v>
      </c>
      <c r="T19" s="13">
        <f>COUNTIF(E19:R19,"&gt;0")</f>
        <v>1</v>
      </c>
    </row>
    <row r="20" spans="1:20" x14ac:dyDescent="0.2">
      <c r="A20" s="13">
        <v>18</v>
      </c>
      <c r="B20" t="s">
        <v>309</v>
      </c>
      <c r="C20" t="s">
        <v>51</v>
      </c>
      <c r="D20" t="s">
        <v>70</v>
      </c>
      <c r="E20" s="13">
        <v>0</v>
      </c>
      <c r="F20" s="13">
        <v>88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f>SUM(E20:R20)</f>
        <v>88</v>
      </c>
      <c r="T20" s="13">
        <f>COUNTIF(E20:R20,"&gt;0")</f>
        <v>1</v>
      </c>
    </row>
  </sheetData>
  <sortState xmlns:xlrd2="http://schemas.microsoft.com/office/spreadsheetml/2017/richdata2" ref="A3:T20">
    <sortCondition descending="1" ref="S3:S20"/>
  </sortState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30"/>
  <sheetViews>
    <sheetView zoomScale="110" zoomScaleNormal="110" workbookViewId="0">
      <selection activeCell="C19" sqref="C19"/>
    </sheetView>
  </sheetViews>
  <sheetFormatPr baseColWidth="10" defaultRowHeight="16" x14ac:dyDescent="0.2"/>
  <cols>
    <col min="1" max="1" width="7.33203125" style="13" customWidth="1"/>
    <col min="2" max="2" width="16.33203125" bestFit="1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33"/>
      <c r="B1" s="34" t="s">
        <v>0</v>
      </c>
      <c r="C1" s="34" t="s">
        <v>134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61" customHeight="1" x14ac:dyDescent="0.2">
      <c r="A2" s="13" t="s">
        <v>4</v>
      </c>
      <c r="B2" t="s">
        <v>36</v>
      </c>
      <c r="C2" t="s">
        <v>37</v>
      </c>
      <c r="D2" t="s">
        <v>5</v>
      </c>
      <c r="E2" s="13" t="s">
        <v>48</v>
      </c>
      <c r="F2" s="13" t="s">
        <v>39</v>
      </c>
      <c r="G2" s="13" t="s">
        <v>40</v>
      </c>
      <c r="H2" s="13" t="s">
        <v>41</v>
      </c>
      <c r="I2" s="13" t="s">
        <v>35</v>
      </c>
      <c r="J2" s="13" t="s">
        <v>49</v>
      </c>
      <c r="K2" s="13" t="s">
        <v>60</v>
      </c>
      <c r="L2" s="13" t="s">
        <v>82</v>
      </c>
      <c r="M2" s="13" t="s">
        <v>83</v>
      </c>
      <c r="N2" s="13" t="s">
        <v>84</v>
      </c>
      <c r="O2" s="13" t="s">
        <v>46</v>
      </c>
      <c r="P2" s="13" t="s">
        <v>50</v>
      </c>
      <c r="Q2" s="13" t="s">
        <v>85</v>
      </c>
      <c r="R2" s="13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53</v>
      </c>
      <c r="C3" t="s">
        <v>24</v>
      </c>
      <c r="D3" t="s">
        <v>71</v>
      </c>
      <c r="E3" s="13">
        <v>100</v>
      </c>
      <c r="F3" s="13">
        <v>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36">
        <f>SUM(E3:R3)</f>
        <v>100</v>
      </c>
      <c r="T3" s="36">
        <f>COUNTIF(E3:R3,"&gt;0")</f>
        <v>1</v>
      </c>
    </row>
    <row r="4" spans="1:20" x14ac:dyDescent="0.2">
      <c r="A4" s="13">
        <v>2</v>
      </c>
      <c r="B4" t="s">
        <v>256</v>
      </c>
      <c r="C4" t="s">
        <v>104</v>
      </c>
      <c r="D4" t="s">
        <v>71</v>
      </c>
      <c r="E4" s="13">
        <v>0</v>
      </c>
      <c r="F4" s="13">
        <v>100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13">
        <f>SUM(E4:R4)</f>
        <v>100</v>
      </c>
      <c r="T4" s="13">
        <f>COUNTIF(E4:R4,"&gt;0")</f>
        <v>1</v>
      </c>
    </row>
    <row r="5" spans="1:20" x14ac:dyDescent="0.2">
      <c r="A5" s="13">
        <v>3</v>
      </c>
      <c r="B5" t="s">
        <v>55</v>
      </c>
      <c r="C5" t="s">
        <v>51</v>
      </c>
      <c r="D5" t="s">
        <v>71</v>
      </c>
      <c r="E5" s="13">
        <v>99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f>SUM(E5:R5)</f>
        <v>99</v>
      </c>
      <c r="T5" s="13">
        <f>COUNTIF(E5:R5,"&gt;0")</f>
        <v>1</v>
      </c>
    </row>
    <row r="6" spans="1:20" x14ac:dyDescent="0.2">
      <c r="A6" s="13">
        <v>4</v>
      </c>
      <c r="B6" t="s">
        <v>258</v>
      </c>
      <c r="C6" t="s">
        <v>24</v>
      </c>
      <c r="D6" t="s">
        <v>71</v>
      </c>
      <c r="E6" s="13">
        <v>0</v>
      </c>
      <c r="F6" s="13">
        <v>99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f>SUM(E6:R6)</f>
        <v>99</v>
      </c>
      <c r="T6" s="13">
        <f>COUNTIF(E6:R6,"&gt;0")</f>
        <v>1</v>
      </c>
    </row>
    <row r="7" spans="1:20" x14ac:dyDescent="0.2">
      <c r="A7" s="13">
        <v>5</v>
      </c>
      <c r="B7" t="s">
        <v>260</v>
      </c>
      <c r="C7" t="s">
        <v>27</v>
      </c>
      <c r="D7" t="s">
        <v>71</v>
      </c>
      <c r="E7" s="13">
        <v>0</v>
      </c>
      <c r="F7" s="13">
        <v>98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f>SUM(E7:R7)</f>
        <v>98</v>
      </c>
      <c r="T7" s="13">
        <f>COUNTIF(E7:R7,"&gt;0")</f>
        <v>1</v>
      </c>
    </row>
    <row r="8" spans="1:20" x14ac:dyDescent="0.2">
      <c r="A8" s="13">
        <v>6</v>
      </c>
      <c r="B8" t="s">
        <v>273</v>
      </c>
      <c r="C8" t="s">
        <v>51</v>
      </c>
      <c r="D8" t="s">
        <v>71</v>
      </c>
      <c r="E8" s="13">
        <v>0</v>
      </c>
      <c r="F8" s="13">
        <v>97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f>SUM(E8:R8)</f>
        <v>97</v>
      </c>
      <c r="T8" s="13">
        <f>COUNTIF(E8:R8,"&gt;0")</f>
        <v>1</v>
      </c>
    </row>
    <row r="9" spans="1:20" x14ac:dyDescent="0.2">
      <c r="A9" s="13">
        <v>7</v>
      </c>
      <c r="B9" t="s">
        <v>289</v>
      </c>
      <c r="C9" t="s">
        <v>51</v>
      </c>
      <c r="D9" t="s">
        <v>71</v>
      </c>
      <c r="E9" s="13">
        <v>0</v>
      </c>
      <c r="F9" s="13">
        <v>96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f>SUM(E9:R9)</f>
        <v>96</v>
      </c>
      <c r="T9" s="13">
        <f>COUNTIF(E9:R9,"&gt;0")</f>
        <v>1</v>
      </c>
    </row>
    <row r="10" spans="1:20" x14ac:dyDescent="0.2">
      <c r="A10" s="13">
        <v>8</v>
      </c>
      <c r="B10" t="s">
        <v>291</v>
      </c>
      <c r="C10" t="s">
        <v>45</v>
      </c>
      <c r="D10" t="s">
        <v>71</v>
      </c>
      <c r="E10" s="13">
        <v>0</v>
      </c>
      <c r="F10" s="13">
        <v>95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f>SUM(E10:R10)</f>
        <v>95</v>
      </c>
      <c r="T10" s="13">
        <f>COUNTIF(E10:R10,"&gt;0")</f>
        <v>1</v>
      </c>
    </row>
    <row r="11" spans="1:20" x14ac:dyDescent="0.2">
      <c r="A11" s="13">
        <v>9</v>
      </c>
      <c r="B11" t="s">
        <v>294</v>
      </c>
      <c r="C11" t="s">
        <v>24</v>
      </c>
      <c r="D11" t="s">
        <v>71</v>
      </c>
      <c r="E11" s="13">
        <v>0</v>
      </c>
      <c r="F11" s="13">
        <v>94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f>SUM(E11:R11)</f>
        <v>94</v>
      </c>
      <c r="T11" s="13">
        <f>COUNTIF(E11:R11,"&gt;0")</f>
        <v>1</v>
      </c>
    </row>
    <row r="12" spans="1:20" x14ac:dyDescent="0.2">
      <c r="A12" s="13">
        <v>10</v>
      </c>
      <c r="B12" t="s">
        <v>297</v>
      </c>
      <c r="C12" t="s">
        <v>51</v>
      </c>
      <c r="D12" t="s">
        <v>71</v>
      </c>
      <c r="E12" s="13">
        <v>0</v>
      </c>
      <c r="F12" s="13">
        <v>93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f>SUM(E12:R12)</f>
        <v>93</v>
      </c>
      <c r="T12" s="13">
        <f>COUNTIF(E12:R12,"&gt;0")</f>
        <v>1</v>
      </c>
    </row>
    <row r="13" spans="1:20" x14ac:dyDescent="0.2">
      <c r="A13" s="13">
        <v>11</v>
      </c>
      <c r="B13" t="s">
        <v>298</v>
      </c>
      <c r="C13" t="s">
        <v>27</v>
      </c>
      <c r="D13" t="s">
        <v>71</v>
      </c>
      <c r="E13" s="13">
        <v>0</v>
      </c>
      <c r="F13" s="13">
        <v>92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f>SUM(E13:R13)</f>
        <v>92</v>
      </c>
      <c r="T13" s="13">
        <f>COUNTIF(E13:R13,"&gt;0")</f>
        <v>1</v>
      </c>
    </row>
    <row r="14" spans="1:20" x14ac:dyDescent="0.2">
      <c r="S14" s="13"/>
      <c r="T14" s="13"/>
    </row>
    <row r="15" spans="1:20" x14ac:dyDescent="0.2">
      <c r="S15" s="13"/>
      <c r="T15" s="13"/>
    </row>
    <row r="16" spans="1:20" x14ac:dyDescent="0.2">
      <c r="S16" s="13"/>
      <c r="T16" s="13"/>
    </row>
    <row r="17" spans="19:20" x14ac:dyDescent="0.2">
      <c r="S17" s="13"/>
      <c r="T17" s="13"/>
    </row>
    <row r="18" spans="19:20" x14ac:dyDescent="0.2">
      <c r="S18" s="13"/>
      <c r="T18" s="13"/>
    </row>
    <row r="19" spans="19:20" x14ac:dyDescent="0.2">
      <c r="S19" s="13"/>
      <c r="T19" s="13"/>
    </row>
    <row r="20" spans="19:20" x14ac:dyDescent="0.2">
      <c r="S20" s="13"/>
      <c r="T20" s="13"/>
    </row>
    <row r="21" spans="19:20" x14ac:dyDescent="0.2">
      <c r="S21" s="13"/>
      <c r="T21" s="13"/>
    </row>
    <row r="22" spans="19:20" x14ac:dyDescent="0.2">
      <c r="S22" s="13"/>
      <c r="T22" s="13"/>
    </row>
    <row r="23" spans="19:20" x14ac:dyDescent="0.2">
      <c r="S23" s="13"/>
      <c r="T23" s="13"/>
    </row>
    <row r="24" spans="19:20" x14ac:dyDescent="0.2">
      <c r="S24" s="13"/>
      <c r="T24" s="13"/>
    </row>
    <row r="25" spans="19:20" x14ac:dyDescent="0.2">
      <c r="S25" s="13"/>
      <c r="T25" s="13"/>
    </row>
    <row r="26" spans="19:20" x14ac:dyDescent="0.2">
      <c r="S26" s="13"/>
      <c r="T26" s="13"/>
    </row>
    <row r="27" spans="19:20" x14ac:dyDescent="0.2">
      <c r="S27" s="13"/>
      <c r="T27" s="13"/>
    </row>
    <row r="28" spans="19:20" x14ac:dyDescent="0.2">
      <c r="S28" s="13"/>
      <c r="T28" s="13"/>
    </row>
    <row r="29" spans="19:20" x14ac:dyDescent="0.2">
      <c r="S29" s="13"/>
      <c r="T29" s="13"/>
    </row>
    <row r="30" spans="19:20" x14ac:dyDescent="0.2">
      <c r="S30" s="13"/>
      <c r="T30" s="13"/>
    </row>
  </sheetData>
  <sortState xmlns:xlrd2="http://schemas.microsoft.com/office/spreadsheetml/2017/richdata2" ref="A3:T13">
    <sortCondition descending="1" ref="S3:S13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T30"/>
  <sheetViews>
    <sheetView workbookViewId="0">
      <selection activeCell="T16" sqref="T16"/>
    </sheetView>
  </sheetViews>
  <sheetFormatPr baseColWidth="10" defaultRowHeight="16" x14ac:dyDescent="0.2"/>
  <cols>
    <col min="1" max="1" width="7.33203125" style="13" customWidth="1"/>
    <col min="2" max="2" width="18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33"/>
      <c r="B1" s="34" t="s">
        <v>0</v>
      </c>
      <c r="C1" s="34" t="s">
        <v>135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s="13" t="s">
        <v>48</v>
      </c>
      <c r="F2" s="13" t="s">
        <v>39</v>
      </c>
      <c r="G2" s="13" t="s">
        <v>40</v>
      </c>
      <c r="H2" s="13" t="s">
        <v>41</v>
      </c>
      <c r="I2" s="13" t="s">
        <v>35</v>
      </c>
      <c r="J2" s="13" t="s">
        <v>49</v>
      </c>
      <c r="K2" s="13" t="s">
        <v>60</v>
      </c>
      <c r="L2" s="13" t="s">
        <v>82</v>
      </c>
      <c r="M2" s="13" t="s">
        <v>83</v>
      </c>
      <c r="N2" s="13" t="s">
        <v>84</v>
      </c>
      <c r="O2" s="13" t="s">
        <v>46</v>
      </c>
      <c r="P2" s="13" t="s">
        <v>50</v>
      </c>
      <c r="Q2" s="13" t="s">
        <v>85</v>
      </c>
      <c r="R2" s="13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281</v>
      </c>
      <c r="C3" t="s">
        <v>24</v>
      </c>
      <c r="D3" t="s">
        <v>74</v>
      </c>
      <c r="E3" s="13">
        <v>0</v>
      </c>
      <c r="F3" s="13">
        <v>100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36">
        <f>SUM(E3:R3)</f>
        <v>100</v>
      </c>
      <c r="T3" s="36">
        <f>COUNTIF(E3:R3,"&gt;0")</f>
        <v>1</v>
      </c>
    </row>
    <row r="4" spans="1:20" x14ac:dyDescent="0.2">
      <c r="A4" s="13">
        <v>2</v>
      </c>
      <c r="B4" t="s">
        <v>288</v>
      </c>
      <c r="C4" t="s">
        <v>34</v>
      </c>
      <c r="D4" t="s">
        <v>74</v>
      </c>
      <c r="E4" s="13">
        <v>0</v>
      </c>
      <c r="F4" s="13">
        <v>99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13">
        <f t="shared" ref="S4:S5" si="0">SUM(E4:R4)</f>
        <v>99</v>
      </c>
      <c r="T4" s="13">
        <f t="shared" ref="T4:T5" si="1">COUNTIF(E4:R4,"&gt;0")</f>
        <v>1</v>
      </c>
    </row>
    <row r="5" spans="1:20" x14ac:dyDescent="0.2">
      <c r="A5" s="13">
        <v>3</v>
      </c>
      <c r="B5" t="s">
        <v>308</v>
      </c>
      <c r="C5" t="s">
        <v>34</v>
      </c>
      <c r="D5" t="s">
        <v>74</v>
      </c>
      <c r="E5" s="13">
        <v>0</v>
      </c>
      <c r="F5" s="13">
        <v>98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f t="shared" si="0"/>
        <v>98</v>
      </c>
      <c r="T5" s="13">
        <f t="shared" si="1"/>
        <v>1</v>
      </c>
    </row>
    <row r="9" spans="1:20" x14ac:dyDescent="0.2">
      <c r="S9" s="13"/>
      <c r="T9" s="13"/>
    </row>
    <row r="10" spans="1:20" x14ac:dyDescent="0.2">
      <c r="S10" s="13"/>
      <c r="T10" s="13"/>
    </row>
    <row r="11" spans="1:20" x14ac:dyDescent="0.2">
      <c r="S11" s="13"/>
      <c r="T11" s="13"/>
    </row>
    <row r="12" spans="1:20" x14ac:dyDescent="0.2">
      <c r="S12" s="13"/>
      <c r="T12" s="13"/>
    </row>
    <row r="13" spans="1:20" x14ac:dyDescent="0.2">
      <c r="S13" s="13"/>
      <c r="T13" s="13"/>
    </row>
    <row r="14" spans="1:20" x14ac:dyDescent="0.2">
      <c r="S14" s="13"/>
      <c r="T14" s="13"/>
    </row>
    <row r="15" spans="1:20" x14ac:dyDescent="0.2">
      <c r="S15" s="13"/>
      <c r="T15" s="13"/>
    </row>
    <row r="16" spans="1:20" x14ac:dyDescent="0.2">
      <c r="S16" s="13"/>
      <c r="T16" s="13"/>
    </row>
    <row r="17" spans="19:20" x14ac:dyDescent="0.2">
      <c r="S17" s="13"/>
      <c r="T17" s="13"/>
    </row>
    <row r="18" spans="19:20" x14ac:dyDescent="0.2">
      <c r="S18" s="13"/>
      <c r="T18" s="13"/>
    </row>
    <row r="19" spans="19:20" x14ac:dyDescent="0.2">
      <c r="S19" s="13"/>
      <c r="T19" s="13"/>
    </row>
    <row r="20" spans="19:20" x14ac:dyDescent="0.2">
      <c r="S20" s="13"/>
      <c r="T20" s="13"/>
    </row>
    <row r="21" spans="19:20" x14ac:dyDescent="0.2">
      <c r="S21" s="13"/>
      <c r="T21" s="13"/>
    </row>
    <row r="22" spans="19:20" x14ac:dyDescent="0.2">
      <c r="S22" s="13"/>
      <c r="T22" s="13"/>
    </row>
    <row r="23" spans="19:20" x14ac:dyDescent="0.2">
      <c r="S23" s="13"/>
      <c r="T23" s="13"/>
    </row>
    <row r="24" spans="19:20" x14ac:dyDescent="0.2">
      <c r="S24" s="13"/>
      <c r="T24" s="13"/>
    </row>
    <row r="25" spans="19:20" x14ac:dyDescent="0.2">
      <c r="S25" s="13"/>
      <c r="T25" s="13"/>
    </row>
    <row r="26" spans="19:20" x14ac:dyDescent="0.2">
      <c r="S26" s="13"/>
      <c r="T26" s="13"/>
    </row>
    <row r="27" spans="19:20" x14ac:dyDescent="0.2">
      <c r="S27" s="13"/>
      <c r="T27" s="13"/>
    </row>
    <row r="28" spans="19:20" x14ac:dyDescent="0.2">
      <c r="S28" s="13"/>
      <c r="T28" s="13"/>
    </row>
    <row r="29" spans="19:20" x14ac:dyDescent="0.2">
      <c r="S29" s="13"/>
      <c r="T29" s="13"/>
    </row>
    <row r="30" spans="19:20" x14ac:dyDescent="0.2">
      <c r="S30" s="13"/>
      <c r="T30" s="13"/>
    </row>
  </sheetData>
  <sortState xmlns:xlrd2="http://schemas.microsoft.com/office/spreadsheetml/2017/richdata2" ref="A3:T6">
    <sortCondition descending="1" ref="S3:S6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1EDE9-E044-7B46-A454-EEE33FA18F98}">
  <dimension ref="A1:T6"/>
  <sheetViews>
    <sheetView workbookViewId="0">
      <selection activeCell="R26" sqref="R26"/>
    </sheetView>
  </sheetViews>
  <sheetFormatPr baseColWidth="10" defaultRowHeight="16" x14ac:dyDescent="0.2"/>
  <cols>
    <col min="1" max="1" width="8" style="13" customWidth="1"/>
    <col min="2" max="2" width="13.83203125" customWidth="1"/>
    <col min="3" max="3" width="19" customWidth="1"/>
    <col min="5" max="18" width="10.83203125" style="13"/>
  </cols>
  <sheetData>
    <row r="1" spans="1:20" ht="42" customHeight="1" x14ac:dyDescent="0.2">
      <c r="B1" t="s">
        <v>0</v>
      </c>
      <c r="C1" s="40" t="s">
        <v>136</v>
      </c>
      <c r="D1" t="s">
        <v>1</v>
      </c>
      <c r="E1" s="13" t="s">
        <v>2</v>
      </c>
      <c r="F1" s="13" t="s">
        <v>3</v>
      </c>
      <c r="G1" s="13" t="s">
        <v>3</v>
      </c>
      <c r="H1" s="13" t="s">
        <v>3</v>
      </c>
      <c r="I1" s="13" t="s">
        <v>3</v>
      </c>
      <c r="J1" s="13" t="s">
        <v>75</v>
      </c>
      <c r="K1" s="13" t="s">
        <v>3</v>
      </c>
      <c r="L1" s="13" t="s">
        <v>3</v>
      </c>
      <c r="M1" s="13" t="s">
        <v>3</v>
      </c>
      <c r="N1" s="13" t="s">
        <v>76</v>
      </c>
      <c r="O1" s="13" t="s">
        <v>3</v>
      </c>
      <c r="P1" s="13" t="s">
        <v>3</v>
      </c>
      <c r="Q1" s="13" t="s">
        <v>3</v>
      </c>
      <c r="R1" s="13" t="s">
        <v>3</v>
      </c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s="13" t="s">
        <v>48</v>
      </c>
      <c r="F2" s="13" t="s">
        <v>39</v>
      </c>
      <c r="G2" s="13" t="s">
        <v>40</v>
      </c>
      <c r="H2" s="13" t="s">
        <v>41</v>
      </c>
      <c r="I2" s="13" t="s">
        <v>35</v>
      </c>
      <c r="J2" s="13" t="s">
        <v>49</v>
      </c>
      <c r="K2" s="13" t="s">
        <v>310</v>
      </c>
      <c r="L2" s="13" t="s">
        <v>82</v>
      </c>
      <c r="M2" s="13" t="s">
        <v>83</v>
      </c>
      <c r="N2" s="13" t="s">
        <v>84</v>
      </c>
      <c r="O2" s="13" t="s">
        <v>46</v>
      </c>
      <c r="P2" s="13" t="s">
        <v>50</v>
      </c>
      <c r="Q2" s="13" t="s">
        <v>85</v>
      </c>
      <c r="R2" s="13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278</v>
      </c>
      <c r="C3" t="s">
        <v>27</v>
      </c>
      <c r="D3" t="s">
        <v>279</v>
      </c>
      <c r="E3" s="13">
        <v>0</v>
      </c>
      <c r="F3" s="13">
        <v>100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36">
        <f>SUM(E3:R3)</f>
        <v>100</v>
      </c>
      <c r="T3" s="36">
        <f>COUNTIF(E3:R3,"&gt;0")</f>
        <v>1</v>
      </c>
    </row>
    <row r="4" spans="1:20" x14ac:dyDescent="0.2">
      <c r="S4" s="13"/>
      <c r="T4" s="13"/>
    </row>
    <row r="5" spans="1:20" x14ac:dyDescent="0.2">
      <c r="S5" s="13"/>
      <c r="T5" s="13"/>
    </row>
    <row r="6" spans="1:20" x14ac:dyDescent="0.2">
      <c r="S6" s="13"/>
      <c r="T6" s="13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11"/>
  <sheetViews>
    <sheetView zoomScale="110" zoomScaleNormal="110" workbookViewId="0">
      <selection activeCell="A14" sqref="A14"/>
    </sheetView>
  </sheetViews>
  <sheetFormatPr baseColWidth="10" defaultRowHeight="16" x14ac:dyDescent="0.2"/>
  <cols>
    <col min="2" max="2" width="24" customWidth="1"/>
  </cols>
  <sheetData>
    <row r="1" spans="1:19" x14ac:dyDescent="0.2">
      <c r="A1" s="29" t="s">
        <v>77</v>
      </c>
      <c r="D1" s="32" t="s">
        <v>42</v>
      </c>
      <c r="F1" s="32" t="s">
        <v>2</v>
      </c>
    </row>
    <row r="2" spans="1:19" ht="98" x14ac:dyDescent="0.2">
      <c r="A2" s="30" t="s">
        <v>4</v>
      </c>
      <c r="B2" s="30" t="s">
        <v>6</v>
      </c>
      <c r="C2" s="25" t="s">
        <v>7</v>
      </c>
      <c r="D2" s="25" t="s">
        <v>2</v>
      </c>
      <c r="E2" s="31" t="s">
        <v>8</v>
      </c>
      <c r="F2" s="25" t="s">
        <v>140</v>
      </c>
      <c r="G2" s="25" t="s">
        <v>43</v>
      </c>
      <c r="H2" s="25"/>
      <c r="I2" s="25"/>
      <c r="J2" s="26"/>
      <c r="K2" s="26"/>
      <c r="L2" s="26"/>
      <c r="M2" s="27" t="s">
        <v>20</v>
      </c>
      <c r="N2" s="27" t="s">
        <v>20</v>
      </c>
      <c r="O2" s="27" t="s">
        <v>20</v>
      </c>
      <c r="P2" s="27" t="s">
        <v>20</v>
      </c>
      <c r="Q2" s="27" t="s">
        <v>20</v>
      </c>
      <c r="R2" s="27" t="s">
        <v>20</v>
      </c>
      <c r="S2" s="37"/>
    </row>
    <row r="3" spans="1:19" x14ac:dyDescent="0.2">
      <c r="A3" s="20">
        <v>1</v>
      </c>
      <c r="B3" s="1" t="s">
        <v>10</v>
      </c>
      <c r="C3" s="2">
        <f>SUM(F3:S3)</f>
        <v>792</v>
      </c>
      <c r="D3" s="2">
        <f>COUNT(F3:S3)</f>
        <v>2</v>
      </c>
      <c r="E3" s="3">
        <f>IFERROR(AVERAGE(F3:S3),"")</f>
        <v>396</v>
      </c>
      <c r="F3" s="4">
        <v>395</v>
      </c>
      <c r="G3" s="4">
        <v>397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37"/>
    </row>
    <row r="4" spans="1:19" x14ac:dyDescent="0.2">
      <c r="A4" s="38">
        <v>2</v>
      </c>
      <c r="B4" s="1" t="s">
        <v>59</v>
      </c>
      <c r="C4" s="38">
        <f>SUM(F4:S4)</f>
        <v>777</v>
      </c>
      <c r="D4" s="38">
        <f>COUNT(F4:S4)</f>
        <v>2</v>
      </c>
      <c r="E4" s="39">
        <f>IFERROR(AVERAGE(F4:S4),"")</f>
        <v>388.5</v>
      </c>
      <c r="F4" s="4">
        <v>390</v>
      </c>
      <c r="G4" s="4">
        <v>387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37"/>
    </row>
    <row r="5" spans="1:19" x14ac:dyDescent="0.2">
      <c r="A5" s="20">
        <v>3</v>
      </c>
      <c r="B5" s="1" t="s">
        <v>9</v>
      </c>
      <c r="C5" s="2">
        <f>SUM(F5:S5)</f>
        <v>753</v>
      </c>
      <c r="D5" s="2">
        <f>COUNT(F5:S5)</f>
        <v>2</v>
      </c>
      <c r="E5" s="3">
        <f>IFERROR(AVERAGE(F5:S5),"")</f>
        <v>376.5</v>
      </c>
      <c r="F5" s="4">
        <v>398</v>
      </c>
      <c r="G5" s="4">
        <v>355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37"/>
    </row>
    <row r="6" spans="1:19" x14ac:dyDescent="0.2">
      <c r="A6" s="20">
        <v>4</v>
      </c>
      <c r="B6" s="1" t="s">
        <v>13</v>
      </c>
      <c r="C6" s="2">
        <f>SUM(F6:S6)</f>
        <v>738</v>
      </c>
      <c r="D6" s="2">
        <f>COUNT(F6:S6)</f>
        <v>2</v>
      </c>
      <c r="E6" s="3">
        <f>IFERROR(AVERAGE(F6:S6),"")</f>
        <v>369</v>
      </c>
      <c r="F6" s="4">
        <v>387</v>
      </c>
      <c r="G6" s="4">
        <v>351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37"/>
    </row>
    <row r="7" spans="1:19" x14ac:dyDescent="0.2">
      <c r="A7" s="20">
        <v>5</v>
      </c>
      <c r="B7" s="1" t="s">
        <v>11</v>
      </c>
      <c r="C7" s="2">
        <f>SUM(F7:S7)</f>
        <v>394</v>
      </c>
      <c r="D7" s="2">
        <f>COUNT(F7:S7)</f>
        <v>1</v>
      </c>
      <c r="E7" s="3">
        <f>IFERROR(AVERAGE(F7:S7),"")</f>
        <v>394</v>
      </c>
      <c r="F7" s="4"/>
      <c r="G7" s="4">
        <v>394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37"/>
    </row>
    <row r="8" spans="1:19" x14ac:dyDescent="0.2">
      <c r="A8" s="20">
        <v>6</v>
      </c>
      <c r="B8" s="1" t="s">
        <v>14</v>
      </c>
      <c r="C8" s="2">
        <f>SUM(F8:S8)</f>
        <v>388</v>
      </c>
      <c r="D8" s="2">
        <f>COUNT(F8:S8)</f>
        <v>1</v>
      </c>
      <c r="E8" s="3">
        <f>IFERROR(AVERAGE(F8:S8),"")</f>
        <v>388</v>
      </c>
      <c r="F8" s="4"/>
      <c r="G8" s="4">
        <v>388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37"/>
    </row>
    <row r="9" spans="1:19" x14ac:dyDescent="0.2">
      <c r="A9" s="20">
        <v>7</v>
      </c>
      <c r="B9" s="1" t="s">
        <v>15</v>
      </c>
      <c r="C9" s="2">
        <f>SUM(F9:S9)</f>
        <v>354</v>
      </c>
      <c r="D9" s="2">
        <f>COUNT(F9:S9)</f>
        <v>1</v>
      </c>
      <c r="E9" s="3">
        <f>IFERROR(AVERAGE(F9:S9),"")</f>
        <v>354</v>
      </c>
      <c r="F9" s="4">
        <v>354</v>
      </c>
      <c r="G9" s="37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37"/>
    </row>
    <row r="10" spans="1:19" x14ac:dyDescent="0.2">
      <c r="A10" s="20">
        <v>8</v>
      </c>
      <c r="B10" s="1" t="s">
        <v>139</v>
      </c>
      <c r="C10" s="2">
        <f>SUM(F10:S10)</f>
        <v>341</v>
      </c>
      <c r="D10" s="2">
        <f>COUNT(F10:S10)</f>
        <v>1</v>
      </c>
      <c r="E10" s="3">
        <f>IFERROR(AVERAGE(F10:S10),"")</f>
        <v>341</v>
      </c>
      <c r="F10" s="4"/>
      <c r="G10" s="4">
        <v>341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37"/>
    </row>
    <row r="11" spans="1:19" x14ac:dyDescent="0.2">
      <c r="A11" s="20">
        <v>9</v>
      </c>
      <c r="B11" s="1" t="s">
        <v>12</v>
      </c>
      <c r="C11" s="2">
        <f>SUM(F11:S11)</f>
        <v>0</v>
      </c>
      <c r="D11" s="2">
        <f>COUNT(F11:S11)</f>
        <v>0</v>
      </c>
      <c r="E11" s="3" t="str">
        <f>IFERROR(AVERAGE(F11:S11),"")</f>
        <v/>
      </c>
      <c r="F11" s="4"/>
      <c r="G11" s="4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</row>
  </sheetData>
  <sortState xmlns:xlrd2="http://schemas.microsoft.com/office/spreadsheetml/2017/richdata2" ref="A3:G11">
    <sortCondition descending="1" ref="C3:C1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11"/>
  <sheetViews>
    <sheetView zoomScale="105" workbookViewId="0">
      <selection activeCell="A12" sqref="A12"/>
    </sheetView>
  </sheetViews>
  <sheetFormatPr baseColWidth="10" defaultRowHeight="16" x14ac:dyDescent="0.2"/>
  <cols>
    <col min="2" max="2" width="29.33203125" customWidth="1"/>
  </cols>
  <sheetData>
    <row r="1" spans="1:19" x14ac:dyDescent="0.2">
      <c r="A1" s="29" t="s">
        <v>78</v>
      </c>
      <c r="D1" s="32" t="s">
        <v>42</v>
      </c>
      <c r="F1" s="32" t="s">
        <v>2</v>
      </c>
    </row>
    <row r="2" spans="1:19" ht="104" customHeight="1" x14ac:dyDescent="0.2">
      <c r="A2" s="21" t="s">
        <v>4</v>
      </c>
      <c r="B2" s="21" t="s">
        <v>6</v>
      </c>
      <c r="C2" s="22" t="s">
        <v>7</v>
      </c>
      <c r="D2" s="28" t="s">
        <v>2</v>
      </c>
      <c r="E2" s="23" t="s">
        <v>8</v>
      </c>
      <c r="F2" s="25" t="s">
        <v>140</v>
      </c>
      <c r="G2" s="25" t="s">
        <v>43</v>
      </c>
      <c r="H2" s="25"/>
      <c r="I2" s="25"/>
      <c r="J2" s="26"/>
      <c r="K2" s="26"/>
      <c r="L2" s="26"/>
      <c r="M2" s="27" t="s">
        <v>20</v>
      </c>
      <c r="N2" s="27" t="s">
        <v>20</v>
      </c>
      <c r="O2" s="27" t="s">
        <v>20</v>
      </c>
      <c r="P2" s="27" t="s">
        <v>20</v>
      </c>
      <c r="Q2" s="27" t="s">
        <v>20</v>
      </c>
      <c r="R2" s="27" t="s">
        <v>20</v>
      </c>
      <c r="S2" s="37"/>
    </row>
    <row r="3" spans="1:19" x14ac:dyDescent="0.2">
      <c r="A3" s="20">
        <v>1</v>
      </c>
      <c r="B3" s="1" t="s">
        <v>10</v>
      </c>
      <c r="C3" s="2">
        <f>SUM(F3:S3)</f>
        <v>790</v>
      </c>
      <c r="D3" s="2">
        <f>COUNT(F3:S3)</f>
        <v>2</v>
      </c>
      <c r="E3" s="3">
        <f>IFERROR(AVERAGE(F3:S3),"")</f>
        <v>395</v>
      </c>
      <c r="F3" s="4">
        <v>391</v>
      </c>
      <c r="G3" s="4">
        <v>399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37"/>
    </row>
    <row r="4" spans="1:19" x14ac:dyDescent="0.2">
      <c r="A4" s="20">
        <v>2</v>
      </c>
      <c r="B4" s="1" t="s">
        <v>59</v>
      </c>
      <c r="C4" s="38">
        <f>SUM(F4:S4)</f>
        <v>781</v>
      </c>
      <c r="D4" s="2">
        <f>COUNT(F4:S4)</f>
        <v>2</v>
      </c>
      <c r="E4" s="39">
        <f>IFERROR(AVERAGE(F4:S4),"")</f>
        <v>390.5</v>
      </c>
      <c r="F4" s="38">
        <v>386</v>
      </c>
      <c r="G4" s="4">
        <v>395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37"/>
    </row>
    <row r="5" spans="1:19" x14ac:dyDescent="0.2">
      <c r="A5" s="20">
        <v>3</v>
      </c>
      <c r="B5" s="1" t="s">
        <v>9</v>
      </c>
      <c r="C5" s="2">
        <f>SUM(F5:S5)</f>
        <v>770</v>
      </c>
      <c r="D5" s="2">
        <f>COUNT(F5:S5)</f>
        <v>2</v>
      </c>
      <c r="E5" s="3">
        <f>IFERROR(AVERAGE(F5:S5),"")</f>
        <v>385</v>
      </c>
      <c r="F5" s="4">
        <v>387</v>
      </c>
      <c r="G5" s="4">
        <v>383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37"/>
    </row>
    <row r="6" spans="1:19" x14ac:dyDescent="0.2">
      <c r="A6" s="20">
        <v>4</v>
      </c>
      <c r="B6" s="1" t="s">
        <v>14</v>
      </c>
      <c r="C6" s="2">
        <f>SUM(F6:S6)</f>
        <v>729</v>
      </c>
      <c r="D6" s="2">
        <f>COUNT(F6:S6)</f>
        <v>2</v>
      </c>
      <c r="E6" s="3">
        <f>IFERROR(AVERAGE(F6:S6),"")</f>
        <v>364.5</v>
      </c>
      <c r="F6" s="4">
        <v>395</v>
      </c>
      <c r="G6" s="4">
        <v>334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37"/>
    </row>
    <row r="7" spans="1:19" x14ac:dyDescent="0.2">
      <c r="A7" s="20">
        <v>5</v>
      </c>
      <c r="B7" s="1" t="s">
        <v>11</v>
      </c>
      <c r="C7" s="2">
        <f>SUM(F7:S7)</f>
        <v>382</v>
      </c>
      <c r="D7" s="2">
        <f>COUNT(F7:S7)</f>
        <v>1</v>
      </c>
      <c r="E7" s="3">
        <f>IFERROR(AVERAGE(F7:S7),"")</f>
        <v>382</v>
      </c>
      <c r="F7" s="4"/>
      <c r="G7" s="4">
        <v>382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37"/>
    </row>
    <row r="8" spans="1:19" x14ac:dyDescent="0.2">
      <c r="A8" s="20">
        <v>6</v>
      </c>
      <c r="B8" s="1" t="s">
        <v>13</v>
      </c>
      <c r="C8" s="2">
        <f>SUM(F8:S8)</f>
        <v>371</v>
      </c>
      <c r="D8" s="2">
        <f>COUNT(F8:S8)</f>
        <v>1</v>
      </c>
      <c r="E8" s="3">
        <f>IFERROR(AVERAGE(F8:S8),"")</f>
        <v>371</v>
      </c>
      <c r="F8" s="4"/>
      <c r="G8" s="4">
        <v>371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37"/>
    </row>
    <row r="9" spans="1:19" x14ac:dyDescent="0.2">
      <c r="A9" s="20">
        <v>7</v>
      </c>
      <c r="B9" s="1" t="s">
        <v>139</v>
      </c>
      <c r="C9" s="2">
        <f>SUM(F9:S9)</f>
        <v>363</v>
      </c>
      <c r="D9" s="2">
        <f>COUNT(F9:S9)</f>
        <v>1</v>
      </c>
      <c r="E9" s="3">
        <f>IFERROR(AVERAGE(F9:S9),"")</f>
        <v>363</v>
      </c>
      <c r="F9" s="4"/>
      <c r="G9" s="38">
        <v>363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37"/>
    </row>
    <row r="10" spans="1:19" x14ac:dyDescent="0.2">
      <c r="A10" s="20">
        <v>8</v>
      </c>
      <c r="B10" s="1" t="s">
        <v>12</v>
      </c>
      <c r="C10" s="2">
        <f>SUM(F10:S10)</f>
        <v>0</v>
      </c>
      <c r="D10" s="2">
        <f>COUNT(F10:S10)</f>
        <v>0</v>
      </c>
      <c r="E10" s="3" t="str">
        <f>IFERROR(AVERAGE(F10:S10),"")</f>
        <v/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37"/>
    </row>
    <row r="11" spans="1:19" x14ac:dyDescent="0.2">
      <c r="A11" s="20">
        <v>9</v>
      </c>
      <c r="B11" s="1" t="s">
        <v>15</v>
      </c>
      <c r="C11" s="2">
        <f>SUM(F11:S11)</f>
        <v>0</v>
      </c>
      <c r="D11" s="2">
        <f>COUNT(F11:S11)</f>
        <v>0</v>
      </c>
      <c r="E11" s="3" t="str">
        <f>IFERROR(AVERAGE(F11:S11),"")</f>
        <v/>
      </c>
      <c r="F11" s="4"/>
      <c r="G11" s="4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7"/>
    </row>
  </sheetData>
  <sortState xmlns:xlrd2="http://schemas.microsoft.com/office/spreadsheetml/2017/richdata2" ref="A3:G11">
    <sortCondition descending="1" ref="C3:C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9</vt:i4>
      </vt:variant>
    </vt:vector>
  </HeadingPairs>
  <TitlesOfParts>
    <vt:vector size="26" baseType="lpstr">
      <vt:lpstr>Prov-Conf-Sheet</vt:lpstr>
      <vt:lpstr>Male</vt:lpstr>
      <vt:lpstr>SMen</vt:lpstr>
      <vt:lpstr>MV40</vt:lpstr>
      <vt:lpstr>MV50</vt:lpstr>
      <vt:lpstr>MV60</vt:lpstr>
      <vt:lpstr>MV70</vt:lpstr>
      <vt:lpstr>MU20</vt:lpstr>
      <vt:lpstr>Female</vt:lpstr>
      <vt:lpstr>FSen</vt:lpstr>
      <vt:lpstr>FV40</vt:lpstr>
      <vt:lpstr>FV50</vt:lpstr>
      <vt:lpstr>FV60</vt:lpstr>
      <vt:lpstr>FV70</vt:lpstr>
      <vt:lpstr>FU20</vt:lpstr>
      <vt:lpstr>Male_Club</vt:lpstr>
      <vt:lpstr>Female_Club</vt:lpstr>
      <vt:lpstr>Female!New_upload_Fema</vt:lpstr>
      <vt:lpstr>FSen!New_upload_FSen</vt:lpstr>
      <vt:lpstr>'FV40'!New_upload_FV35</vt:lpstr>
      <vt:lpstr>'FV50'!New_upload_FV45</vt:lpstr>
      <vt:lpstr>'FV60'!New_upload_FV55</vt:lpstr>
      <vt:lpstr>SMen!New_upload_MSen</vt:lpstr>
      <vt:lpstr>'MV40'!New_upload_MV40</vt:lpstr>
      <vt:lpstr>'MV50'!New_upload_MV50</vt:lpstr>
      <vt:lpstr>'MV60'!New_upload_MV60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Instep Devon Championship 2017</dc:title>
  <dc:subject/>
  <dc:creator>Roger Saunders</dc:creator>
  <cp:keywords/>
  <dc:description/>
  <cp:lastModifiedBy>Roger Saunders</cp:lastModifiedBy>
  <dcterms:created xsi:type="dcterms:W3CDTF">2017-01-14T23:10:35Z</dcterms:created>
  <dcterms:modified xsi:type="dcterms:W3CDTF">2026-02-18T09:09:35Z</dcterms:modified>
  <cp:category/>
</cp:coreProperties>
</file>